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T:\建築指導課\02 指導審査担当\□　ブロック塀関係\ブロック塀倒壊防止パトロール\R4\HP素材\"/>
    </mc:Choice>
  </mc:AlternateContent>
  <bookViews>
    <workbookView xWindow="0" yWindow="0" windowWidth="20490" windowHeight="6780"/>
  </bookViews>
  <sheets>
    <sheet name="ブロック塀点検表 (一面)" sheetId="1" r:id="rId1"/>
    <sheet name="組積塀点検表 (二面)" sheetId="2" r:id="rId2"/>
  </sheets>
  <externalReferences>
    <externalReference r:id="rId3"/>
  </externalReferences>
  <definedNames>
    <definedName name="_xlnm.Print_Area" localSheetId="0">'ブロック塀点検表 (一面)'!$A$1:$Q$60</definedName>
    <definedName name="_xlnm.Print_Area" localSheetId="1">'組積塀点検表 (二面)'!$A$1:$K$39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E41" i="1" s="1"/>
  <c r="K41" i="1"/>
  <c r="H41" i="1"/>
  <c r="G35" i="1"/>
  <c r="B41" i="1" s="1"/>
  <c r="O41" i="1" l="1"/>
</calcChain>
</file>

<file path=xl/sharedStrings.xml><?xml version="1.0" encoding="utf-8"?>
<sst xmlns="http://schemas.openxmlformats.org/spreadsheetml/2006/main" count="123" uniqueCount="95">
  <si>
    <t>ブロック塀点検表</t>
    <rPh sb="4" eb="5">
      <t>ヘイ</t>
    </rPh>
    <rPh sb="5" eb="8">
      <t>テンケンヒョウ</t>
    </rPh>
    <phoneticPr fontId="1"/>
  </si>
  <si>
    <t>A.基本性能の点検（基本性能値）</t>
    <rPh sb="2" eb="4">
      <t>キホン</t>
    </rPh>
    <rPh sb="4" eb="6">
      <t>セイノウ</t>
    </rPh>
    <rPh sb="7" eb="9">
      <t>テンケン</t>
    </rPh>
    <rPh sb="10" eb="12">
      <t>キホン</t>
    </rPh>
    <rPh sb="12" eb="14">
      <t>セイノウ</t>
    </rPh>
    <rPh sb="14" eb="15">
      <t>アタイ</t>
    </rPh>
    <phoneticPr fontId="1"/>
  </si>
  <si>
    <t>B.壁体の外観点検（外観係数）</t>
    <rPh sb="2" eb="3">
      <t>カベ</t>
    </rPh>
    <rPh sb="3" eb="4">
      <t>タイ</t>
    </rPh>
    <rPh sb="5" eb="7">
      <t>ガイカン</t>
    </rPh>
    <rPh sb="7" eb="9">
      <t>テンケン</t>
    </rPh>
    <rPh sb="10" eb="12">
      <t>ガイカン</t>
    </rPh>
    <rPh sb="12" eb="14">
      <t>ケイスウ</t>
    </rPh>
    <phoneticPr fontId="1"/>
  </si>
  <si>
    <t>点　検　項　目</t>
    <rPh sb="0" eb="1">
      <t>テン</t>
    </rPh>
    <rPh sb="2" eb="3">
      <t>ケン</t>
    </rPh>
    <rPh sb="4" eb="5">
      <t>コウ</t>
    </rPh>
    <rPh sb="6" eb="7">
      <t>メ</t>
    </rPh>
    <phoneticPr fontId="1"/>
  </si>
  <si>
    <t>基準点</t>
    <rPh sb="0" eb="3">
      <t>キジュンテン</t>
    </rPh>
    <phoneticPr fontId="1"/>
  </si>
  <si>
    <t>評価点</t>
    <rPh sb="0" eb="2">
      <t>ヒョウカ</t>
    </rPh>
    <rPh sb="2" eb="3">
      <t>テン</t>
    </rPh>
    <phoneticPr fontId="1"/>
  </si>
  <si>
    <t>係数</t>
    <rPh sb="0" eb="2">
      <t>ケイスウ</t>
    </rPh>
    <phoneticPr fontId="1"/>
  </si>
  <si>
    <t>外観係数</t>
    <rPh sb="0" eb="2">
      <t>ガイカン</t>
    </rPh>
    <rPh sb="2" eb="4">
      <t>ケイスウ</t>
    </rPh>
    <phoneticPr fontId="1"/>
  </si>
  <si>
    <t>建築後の年数</t>
    <rPh sb="0" eb="2">
      <t>ケンチク</t>
    </rPh>
    <rPh sb="2" eb="3">
      <t>ゴ</t>
    </rPh>
    <rPh sb="4" eb="6">
      <t>ネンスウ</t>
    </rPh>
    <phoneticPr fontId="1"/>
  </si>
  <si>
    <t>10年未満</t>
    <rPh sb="2" eb="3">
      <t>ネン</t>
    </rPh>
    <rPh sb="3" eb="5">
      <t>ミマン</t>
    </rPh>
    <phoneticPr fontId="1"/>
  </si>
  <si>
    <t>全体の傾き</t>
    <rPh sb="0" eb="2">
      <t>ゼンタイ</t>
    </rPh>
    <rPh sb="3" eb="4">
      <t>カタム</t>
    </rPh>
    <phoneticPr fontId="1"/>
  </si>
  <si>
    <t>なし</t>
    <phoneticPr fontId="1"/>
  </si>
  <si>
    <t>10年以上、20年未満</t>
    <rPh sb="2" eb="3">
      <t>ネン</t>
    </rPh>
    <rPh sb="3" eb="5">
      <t>イジョウ</t>
    </rPh>
    <rPh sb="8" eb="9">
      <t>ネン</t>
    </rPh>
    <rPh sb="9" eb="11">
      <t>ミマン</t>
    </rPh>
    <phoneticPr fontId="1"/>
  </si>
  <si>
    <t>あり</t>
    <phoneticPr fontId="1"/>
  </si>
  <si>
    <t>20年以上</t>
    <rPh sb="2" eb="3">
      <t>ネン</t>
    </rPh>
    <rPh sb="3" eb="5">
      <t>イジョウ</t>
    </rPh>
    <phoneticPr fontId="1"/>
  </si>
  <si>
    <t>ひび割れ</t>
    <rPh sb="2" eb="3">
      <t>ワ</t>
    </rPh>
    <phoneticPr fontId="1"/>
  </si>
  <si>
    <t>なし</t>
    <phoneticPr fontId="1"/>
  </si>
  <si>
    <t>昭和56年5月31日以前</t>
    <rPh sb="0" eb="2">
      <t>ショウワ</t>
    </rPh>
    <rPh sb="4" eb="5">
      <t>ネン</t>
    </rPh>
    <rPh sb="6" eb="7">
      <t>ガツ</t>
    </rPh>
    <rPh sb="9" eb="10">
      <t>ニチ</t>
    </rPh>
    <rPh sb="10" eb="12">
      <t>イゼン</t>
    </rPh>
    <phoneticPr fontId="1"/>
  </si>
  <si>
    <t>高さの増積み</t>
    <rPh sb="0" eb="1">
      <t>タカ</t>
    </rPh>
    <rPh sb="3" eb="4">
      <t>マ</t>
    </rPh>
    <rPh sb="4" eb="5">
      <t>ツ</t>
    </rPh>
    <phoneticPr fontId="1"/>
  </si>
  <si>
    <t>あり</t>
    <phoneticPr fontId="1"/>
  </si>
  <si>
    <t>損傷</t>
    <rPh sb="0" eb="2">
      <t>ソンショウ</t>
    </rPh>
    <phoneticPr fontId="1"/>
  </si>
  <si>
    <t>使用状況</t>
    <rPh sb="0" eb="2">
      <t>シヨウ</t>
    </rPh>
    <rPh sb="2" eb="4">
      <t>ジョウキョウ</t>
    </rPh>
    <phoneticPr fontId="1"/>
  </si>
  <si>
    <t>塀単独</t>
    <rPh sb="0" eb="1">
      <t>ヘイ</t>
    </rPh>
    <rPh sb="1" eb="3">
      <t>タンドク</t>
    </rPh>
    <phoneticPr fontId="1"/>
  </si>
  <si>
    <t>土留め・外壁等を兼ねる</t>
    <rPh sb="0" eb="2">
      <t>ドド</t>
    </rPh>
    <rPh sb="4" eb="6">
      <t>ガイヘキ</t>
    </rPh>
    <rPh sb="6" eb="7">
      <t>トウ</t>
    </rPh>
    <rPh sb="8" eb="9">
      <t>カ</t>
    </rPh>
    <phoneticPr fontId="1"/>
  </si>
  <si>
    <t>著しい汚れ</t>
    <rPh sb="0" eb="1">
      <t>イチジル</t>
    </rPh>
    <rPh sb="3" eb="4">
      <t>ヨゴ</t>
    </rPh>
    <phoneticPr fontId="1"/>
  </si>
  <si>
    <t>塀の位置</t>
    <rPh sb="0" eb="1">
      <t>ヘイ</t>
    </rPh>
    <rPh sb="2" eb="4">
      <t>イチ</t>
    </rPh>
    <phoneticPr fontId="1"/>
  </si>
  <si>
    <t>塀の下に擁壁なし</t>
    <rPh sb="0" eb="1">
      <t>ヘイ</t>
    </rPh>
    <rPh sb="2" eb="3">
      <t>シタ</t>
    </rPh>
    <rPh sb="4" eb="6">
      <t>ヨウヘキ</t>
    </rPh>
    <phoneticPr fontId="1"/>
  </si>
  <si>
    <t>塀の下に擁壁あり</t>
    <rPh sb="0" eb="1">
      <t>ヘイ</t>
    </rPh>
    <rPh sb="2" eb="3">
      <t>シタ</t>
    </rPh>
    <rPh sb="4" eb="6">
      <t>ヨウヘキ</t>
    </rPh>
    <phoneticPr fontId="1"/>
  </si>
  <si>
    <t>外観係数
（⑪～⑭の最も小さい評価係数）</t>
    <rPh sb="0" eb="2">
      <t>ガイカン</t>
    </rPh>
    <rPh sb="2" eb="4">
      <t>ケイスウ</t>
    </rPh>
    <rPh sb="10" eb="11">
      <t>モット</t>
    </rPh>
    <rPh sb="12" eb="13">
      <t>チイ</t>
    </rPh>
    <rPh sb="15" eb="17">
      <t>ヒョウカ</t>
    </rPh>
    <rPh sb="17" eb="19">
      <t>ケイスウ</t>
    </rPh>
    <phoneticPr fontId="1"/>
  </si>
  <si>
    <t>塀の高さ</t>
    <rPh sb="0" eb="1">
      <t>ヘイ</t>
    </rPh>
    <rPh sb="2" eb="3">
      <t>タカ</t>
    </rPh>
    <phoneticPr fontId="1"/>
  </si>
  <si>
    <t>1.2ｍ以下</t>
    <rPh sb="4" eb="6">
      <t>イカ</t>
    </rPh>
    <phoneticPr fontId="1"/>
  </si>
  <si>
    <t>1.2ｍを超え、2.2ｍ以下</t>
    <rPh sb="5" eb="6">
      <t>コ</t>
    </rPh>
    <rPh sb="12" eb="14">
      <t>イカ</t>
    </rPh>
    <phoneticPr fontId="1"/>
  </si>
  <si>
    <t>2.2ｍを超える</t>
    <rPh sb="5" eb="6">
      <t>コ</t>
    </rPh>
    <phoneticPr fontId="1"/>
  </si>
  <si>
    <t>塀の厚さ</t>
    <rPh sb="0" eb="1">
      <t>ヘイ</t>
    </rPh>
    <rPh sb="2" eb="3">
      <t>アツ</t>
    </rPh>
    <phoneticPr fontId="1"/>
  </si>
  <si>
    <t>15cm以上</t>
    <rPh sb="4" eb="6">
      <t>イジョウ</t>
    </rPh>
    <phoneticPr fontId="1"/>
  </si>
  <si>
    <t>12cm</t>
    <phoneticPr fontId="1"/>
  </si>
  <si>
    <t>10cm</t>
    <phoneticPr fontId="1"/>
  </si>
  <si>
    <t>C.壁体の耐力点検（耐力係数）</t>
    <rPh sb="2" eb="3">
      <t>カベ</t>
    </rPh>
    <rPh sb="3" eb="4">
      <t>タイ</t>
    </rPh>
    <rPh sb="5" eb="7">
      <t>タイリョク</t>
    </rPh>
    <rPh sb="7" eb="9">
      <t>テンケン</t>
    </rPh>
    <rPh sb="10" eb="12">
      <t>タイリョク</t>
    </rPh>
    <rPh sb="12" eb="14">
      <t>ケイスウ</t>
    </rPh>
    <phoneticPr fontId="1"/>
  </si>
  <si>
    <t>10cm未満</t>
    <rPh sb="4" eb="6">
      <t>ミマン</t>
    </rPh>
    <phoneticPr fontId="1"/>
  </si>
  <si>
    <t>耐力係数</t>
    <rPh sb="0" eb="2">
      <t>タイリョク</t>
    </rPh>
    <rPh sb="2" eb="4">
      <t>ケイスウ</t>
    </rPh>
    <phoneticPr fontId="1"/>
  </si>
  <si>
    <t>透かしブロック</t>
    <rPh sb="0" eb="1">
      <t>ス</t>
    </rPh>
    <phoneticPr fontId="1"/>
  </si>
  <si>
    <t>ぐらつき</t>
    <phoneticPr fontId="1"/>
  </si>
  <si>
    <t>動かない</t>
    <rPh sb="0" eb="1">
      <t>ウゴ</t>
    </rPh>
    <phoneticPr fontId="1"/>
  </si>
  <si>
    <t>わずかに動く</t>
    <rPh sb="4" eb="5">
      <t>ウゴ</t>
    </rPh>
    <phoneticPr fontId="1"/>
  </si>
  <si>
    <t>鉄筋</t>
    <rPh sb="0" eb="2">
      <t>テッキン</t>
    </rPh>
    <phoneticPr fontId="1"/>
  </si>
  <si>
    <t>大きく動く</t>
    <rPh sb="0" eb="1">
      <t>オオ</t>
    </rPh>
    <rPh sb="3" eb="4">
      <t>ウゴ</t>
    </rPh>
    <phoneticPr fontId="1"/>
  </si>
  <si>
    <t>確認不能</t>
    <rPh sb="0" eb="2">
      <t>カクニン</t>
    </rPh>
    <rPh sb="2" eb="4">
      <t>フノウ</t>
    </rPh>
    <phoneticPr fontId="1"/>
  </si>
  <si>
    <t>控え壁</t>
    <rPh sb="0" eb="1">
      <t>ヒカ</t>
    </rPh>
    <rPh sb="2" eb="3">
      <t>カベ</t>
    </rPh>
    <phoneticPr fontId="1"/>
  </si>
  <si>
    <t>高さ120ｃｍ以上でなし</t>
    <rPh sb="0" eb="1">
      <t>タカ</t>
    </rPh>
    <rPh sb="7" eb="9">
      <t>イジョウ</t>
    </rPh>
    <phoneticPr fontId="1"/>
  </si>
  <si>
    <t>かさ木</t>
    <rPh sb="2" eb="3">
      <t>キ</t>
    </rPh>
    <phoneticPr fontId="1"/>
  </si>
  <si>
    <t>D.保全状況の点検（保全係数）</t>
    <rPh sb="2" eb="4">
      <t>ホゼン</t>
    </rPh>
    <rPh sb="4" eb="6">
      <t>ジョウキョウ</t>
    </rPh>
    <rPh sb="7" eb="9">
      <t>テンケン</t>
    </rPh>
    <rPh sb="10" eb="12">
      <t>ホゼン</t>
    </rPh>
    <rPh sb="12" eb="14">
      <t>ケイスウ</t>
    </rPh>
    <phoneticPr fontId="1"/>
  </si>
  <si>
    <t>保全係数</t>
    <rPh sb="0" eb="2">
      <t>ホゼン</t>
    </rPh>
    <rPh sb="2" eb="4">
      <t>ケイスウ</t>
    </rPh>
    <phoneticPr fontId="1"/>
  </si>
  <si>
    <t>基本性能値（①～⑩の評価点の合計）</t>
    <rPh sb="0" eb="2">
      <t>キホン</t>
    </rPh>
    <rPh sb="2" eb="4">
      <t>セイノウ</t>
    </rPh>
    <rPh sb="4" eb="5">
      <t>アタイ</t>
    </rPh>
    <rPh sb="10" eb="12">
      <t>ヒョウカ</t>
    </rPh>
    <rPh sb="12" eb="13">
      <t>テン</t>
    </rPh>
    <rPh sb="14" eb="16">
      <t>ゴウケイ</t>
    </rPh>
    <phoneticPr fontId="1"/>
  </si>
  <si>
    <t>補強・転倒防止
対策等の有無</t>
    <rPh sb="0" eb="2">
      <t>ホキョウ</t>
    </rPh>
    <rPh sb="3" eb="5">
      <t>テントウ</t>
    </rPh>
    <rPh sb="5" eb="7">
      <t>ボウシ</t>
    </rPh>
    <rPh sb="8" eb="10">
      <t>タイサク</t>
    </rPh>
    <rPh sb="10" eb="11">
      <t>トウ</t>
    </rPh>
    <rPh sb="12" eb="14">
      <t>ウム</t>
    </rPh>
    <phoneticPr fontId="1"/>
  </si>
  <si>
    <t>総合評点の算定</t>
    <rPh sb="0" eb="2">
      <t>ソウゴウ</t>
    </rPh>
    <rPh sb="2" eb="4">
      <t>ヒョウテン</t>
    </rPh>
    <rPh sb="5" eb="7">
      <t>サンテイ</t>
    </rPh>
    <phoneticPr fontId="1"/>
  </si>
  <si>
    <t>ブロック塀の点検表から、総合評点を求めます。</t>
    <rPh sb="4" eb="5">
      <t>ヘイ</t>
    </rPh>
    <rPh sb="6" eb="9">
      <t>テンケンヒョウ</t>
    </rPh>
    <rPh sb="12" eb="14">
      <t>ソウゴウ</t>
    </rPh>
    <rPh sb="14" eb="16">
      <t>ヒョウテン</t>
    </rPh>
    <rPh sb="17" eb="18">
      <t>モト</t>
    </rPh>
    <phoneticPr fontId="1"/>
  </si>
  <si>
    <t>判定</t>
    <rPh sb="0" eb="2">
      <t>ハンテイ</t>
    </rPh>
    <phoneticPr fontId="1"/>
  </si>
  <si>
    <t>総合評点から、点数結果が判定されます。</t>
    <rPh sb="0" eb="2">
      <t>ソウゴウ</t>
    </rPh>
    <rPh sb="2" eb="4">
      <t>ヒョウテン</t>
    </rPh>
    <rPh sb="7" eb="9">
      <t>テンスウ</t>
    </rPh>
    <rPh sb="9" eb="11">
      <t>ケッカ</t>
    </rPh>
    <rPh sb="12" eb="14">
      <t>ハンテイ</t>
    </rPh>
    <phoneticPr fontId="1"/>
  </si>
  <si>
    <t>※　この点検表は、長野県エクステリア建設業協会のパンフレットに基づいています。</t>
    <rPh sb="4" eb="7">
      <t>テンケンヒョウ</t>
    </rPh>
    <rPh sb="9" eb="12">
      <t>ナガノケン</t>
    </rPh>
    <rPh sb="18" eb="20">
      <t>ケンセツ</t>
    </rPh>
    <rPh sb="20" eb="21">
      <t>ギョウ</t>
    </rPh>
    <rPh sb="21" eb="23">
      <t>キョウカイ</t>
    </rPh>
    <rPh sb="31" eb="32">
      <t>モト</t>
    </rPh>
    <phoneticPr fontId="1"/>
  </si>
  <si>
    <t>（一面）</t>
    <rPh sb="1" eb="3">
      <t>イチメン</t>
    </rPh>
    <phoneticPr fontId="1"/>
  </si>
  <si>
    <t>項　　目</t>
    <rPh sb="0" eb="1">
      <t>コウ</t>
    </rPh>
    <rPh sb="3" eb="4">
      <t>メ</t>
    </rPh>
    <phoneticPr fontId="1"/>
  </si>
  <si>
    <t>チェック</t>
    <phoneticPr fontId="1"/>
  </si>
  <si>
    <t>【1】</t>
    <phoneticPr fontId="1"/>
  </si>
  <si>
    <t>□</t>
    <phoneticPr fontId="1"/>
  </si>
  <si>
    <t>【2】</t>
    <phoneticPr fontId="1"/>
  </si>
  <si>
    <t>【3】</t>
    <phoneticPr fontId="1"/>
  </si>
  <si>
    <t>（【2】の基準の壁の厚さが1.5倍以上ある場合、控壁がなくても【3】はチェックしてください。）</t>
    <rPh sb="5" eb="7">
      <t>キジュン</t>
    </rPh>
    <rPh sb="8" eb="9">
      <t>カベ</t>
    </rPh>
    <rPh sb="10" eb="11">
      <t>アツ</t>
    </rPh>
    <rPh sb="16" eb="19">
      <t>バイイジョウ</t>
    </rPh>
    <rPh sb="21" eb="23">
      <t>バアイ</t>
    </rPh>
    <rPh sb="24" eb="25">
      <t>ヒカエ</t>
    </rPh>
    <rPh sb="25" eb="26">
      <t>カベ</t>
    </rPh>
    <phoneticPr fontId="1"/>
  </si>
  <si>
    <t>【4】</t>
    <phoneticPr fontId="1"/>
  </si>
  <si>
    <t>【5】</t>
    <phoneticPr fontId="1"/>
  </si>
  <si>
    <t>著しいひび割れ、破損又は傾斜がない。</t>
    <rPh sb="0" eb="1">
      <t>イチジル</t>
    </rPh>
    <rPh sb="5" eb="6">
      <t>ワ</t>
    </rPh>
    <rPh sb="8" eb="10">
      <t>ハソン</t>
    </rPh>
    <rPh sb="10" eb="11">
      <t>マタ</t>
    </rPh>
    <rPh sb="12" eb="14">
      <t>ケイシャ</t>
    </rPh>
    <phoneticPr fontId="1"/>
  </si>
  <si>
    <t>（ぐらつき、傾斜がない。ブロックのずれがない。）</t>
    <rPh sb="6" eb="8">
      <t>ケイシャ</t>
    </rPh>
    <phoneticPr fontId="1"/>
  </si>
  <si>
    <t>※</t>
    <phoneticPr fontId="1"/>
  </si>
  <si>
    <t>上記チェックリスト全てにチェックがされたものが、安全な塀です。</t>
    <rPh sb="0" eb="2">
      <t>ジョウキ</t>
    </rPh>
    <rPh sb="9" eb="10">
      <t>スベ</t>
    </rPh>
    <rPh sb="24" eb="26">
      <t>アンゼン</t>
    </rPh>
    <rPh sb="27" eb="28">
      <t>ヘイ</t>
    </rPh>
    <phoneticPr fontId="1"/>
  </si>
  <si>
    <t>※</t>
    <phoneticPr fontId="1"/>
  </si>
  <si>
    <t>１つでもチェックが入らない項目があれば、補強等の改善が必要です。（補助対象（危険）となります。）</t>
    <rPh sb="9" eb="10">
      <t>ハイ</t>
    </rPh>
    <rPh sb="13" eb="15">
      <t>コウモク</t>
    </rPh>
    <rPh sb="20" eb="22">
      <t>ホキョウ</t>
    </rPh>
    <rPh sb="22" eb="23">
      <t>ナド</t>
    </rPh>
    <rPh sb="24" eb="26">
      <t>カイゼン</t>
    </rPh>
    <rPh sb="27" eb="29">
      <t>ヒツヨウ</t>
    </rPh>
    <rPh sb="33" eb="35">
      <t>ホジョ</t>
    </rPh>
    <rPh sb="35" eb="37">
      <t>タイショウ</t>
    </rPh>
    <rPh sb="38" eb="40">
      <t>キケン</t>
    </rPh>
    <phoneticPr fontId="1"/>
  </si>
  <si>
    <t>組積造（ブロック塀以外）のへい　点検表</t>
    <rPh sb="0" eb="3">
      <t>ソセキゾウ</t>
    </rPh>
    <rPh sb="8" eb="9">
      <t>ベイ</t>
    </rPh>
    <rPh sb="9" eb="11">
      <t>イガイ</t>
    </rPh>
    <rPh sb="16" eb="18">
      <t>テンケン</t>
    </rPh>
    <rPh sb="18" eb="19">
      <t>ヒョウ</t>
    </rPh>
    <phoneticPr fontId="1"/>
  </si>
  <si>
    <t>申請者氏名</t>
    <rPh sb="0" eb="3">
      <t>シンセイシャ</t>
    </rPh>
    <rPh sb="3" eb="5">
      <t>シメイ</t>
    </rPh>
    <phoneticPr fontId="1"/>
  </si>
  <si>
    <t>総合評点</t>
    <rPh sb="0" eb="2">
      <t>ソウゴウ</t>
    </rPh>
    <rPh sb="2" eb="4">
      <t>ヒョウテン</t>
    </rPh>
    <phoneticPr fontId="1"/>
  </si>
  <si>
    <t>＝</t>
    <phoneticPr fontId="1"/>
  </si>
  <si>
    <t>×</t>
    <phoneticPr fontId="1"/>
  </si>
  <si>
    <t>基本性能値</t>
    <rPh sb="0" eb="2">
      <t>キホン</t>
    </rPh>
    <rPh sb="2" eb="4">
      <t>セイノウ</t>
    </rPh>
    <rPh sb="4" eb="5">
      <t>アタイ</t>
    </rPh>
    <phoneticPr fontId="1"/>
  </si>
  <si>
    <t>外観係数</t>
    <rPh sb="0" eb="2">
      <t>ガイカン</t>
    </rPh>
    <rPh sb="2" eb="4">
      <t>ケイスウ</t>
    </rPh>
    <phoneticPr fontId="1"/>
  </si>
  <si>
    <t>耐力係数</t>
    <rPh sb="0" eb="2">
      <t>タイリョク</t>
    </rPh>
    <rPh sb="2" eb="4">
      <t>ケイスウ</t>
    </rPh>
    <phoneticPr fontId="1"/>
  </si>
  <si>
    <t>保全係数</t>
    <rPh sb="0" eb="2">
      <t>ホゼン</t>
    </rPh>
    <rPh sb="2" eb="4">
      <t>ケイスウ</t>
    </rPh>
    <phoneticPr fontId="1"/>
  </si>
  <si>
    <t>住所（必須）　
　　　松本市　</t>
    <rPh sb="0" eb="2">
      <t>ジュウショ</t>
    </rPh>
    <rPh sb="3" eb="5">
      <t>ヒッス</t>
    </rPh>
    <rPh sb="11" eb="14">
      <t>マツモトシ</t>
    </rPh>
    <phoneticPr fontId="1"/>
  </si>
  <si>
    <t>表に従って点検してください。（プルダウンメニューから選択してください。）</t>
    <rPh sb="0" eb="1">
      <t>ヒョウ</t>
    </rPh>
    <rPh sb="2" eb="3">
      <t>シタガ</t>
    </rPh>
    <rPh sb="5" eb="7">
      <t>テンケン</t>
    </rPh>
    <rPh sb="26" eb="28">
      <t>センタク</t>
    </rPh>
    <phoneticPr fontId="1"/>
  </si>
  <si>
    <t>住所（必須）　
　　　　　　松本市</t>
    <rPh sb="0" eb="2">
      <t>ジュウショ</t>
    </rPh>
    <rPh sb="3" eb="5">
      <t>ヒッス</t>
    </rPh>
    <rPh sb="14" eb="17">
      <t>マツモトシ</t>
    </rPh>
    <phoneticPr fontId="1"/>
  </si>
  <si>
    <t>☑</t>
    <phoneticPr fontId="1"/>
  </si>
  <si>
    <t>□</t>
  </si>
  <si>
    <t>□</t>
    <phoneticPr fontId="1"/>
  </si>
  <si>
    <r>
      <t>基礎の根入れ深さ（地中部分の深さ）が</t>
    </r>
    <r>
      <rPr>
        <b/>
        <u/>
        <sz val="12"/>
        <color theme="1"/>
        <rFont val="BIZ UDPゴシック"/>
        <family val="3"/>
        <charset val="128"/>
      </rPr>
      <t>20cm以上</t>
    </r>
    <r>
      <rPr>
        <sz val="12"/>
        <color theme="1"/>
        <rFont val="BIZ UDPゴシック"/>
        <family val="3"/>
        <charset val="128"/>
      </rPr>
      <t>ある。</t>
    </r>
    <rPh sb="0" eb="2">
      <t>キソ</t>
    </rPh>
    <rPh sb="3" eb="5">
      <t>ネイ</t>
    </rPh>
    <rPh sb="6" eb="7">
      <t>フカ</t>
    </rPh>
    <rPh sb="9" eb="11">
      <t>チチュウ</t>
    </rPh>
    <rPh sb="11" eb="13">
      <t>ブブン</t>
    </rPh>
    <rPh sb="14" eb="15">
      <t>フカ</t>
    </rPh>
    <rPh sb="22" eb="24">
      <t>イジョウ</t>
    </rPh>
    <phoneticPr fontId="1"/>
  </si>
  <si>
    <r>
      <rPr>
        <b/>
        <u/>
        <sz val="12"/>
        <color theme="1"/>
        <rFont val="BIZ UDPゴシック"/>
        <family val="3"/>
        <charset val="128"/>
      </rPr>
      <t>長さ４m以下</t>
    </r>
    <r>
      <rPr>
        <u/>
        <sz val="12"/>
        <color theme="1"/>
        <rFont val="BIZ UDPゴシック"/>
        <family val="3"/>
        <charset val="128"/>
      </rPr>
      <t>ごと</t>
    </r>
    <r>
      <rPr>
        <sz val="12"/>
        <color theme="1"/>
        <rFont val="BIZ UDPゴシック"/>
        <family val="3"/>
        <charset val="128"/>
      </rPr>
      <t>に、壁面からその部分の壁の厚さの</t>
    </r>
    <r>
      <rPr>
        <b/>
        <u/>
        <sz val="12"/>
        <color theme="1"/>
        <rFont val="BIZ UDPゴシック"/>
        <family val="3"/>
        <charset val="128"/>
      </rPr>
      <t>1.5倍以上</t>
    </r>
    <r>
      <rPr>
        <sz val="12"/>
        <color theme="1"/>
        <rFont val="BIZ UDPゴシック"/>
        <family val="3"/>
        <charset val="128"/>
      </rPr>
      <t>突出した</t>
    </r>
    <r>
      <rPr>
        <b/>
        <u/>
        <sz val="12"/>
        <color theme="1"/>
        <rFont val="BIZ UDPゴシック"/>
        <family val="3"/>
        <charset val="128"/>
      </rPr>
      <t>控壁</t>
    </r>
    <r>
      <rPr>
        <sz val="12"/>
        <color theme="1"/>
        <rFont val="BIZ UDPゴシック"/>
        <family val="3"/>
        <charset val="128"/>
      </rPr>
      <t>がある。</t>
    </r>
    <rPh sb="0" eb="1">
      <t>ナガ</t>
    </rPh>
    <rPh sb="4" eb="6">
      <t>イカ</t>
    </rPh>
    <rPh sb="10" eb="11">
      <t>カベ</t>
    </rPh>
    <rPh sb="11" eb="12">
      <t>メン</t>
    </rPh>
    <rPh sb="16" eb="18">
      <t>ブブン</t>
    </rPh>
    <rPh sb="19" eb="20">
      <t>カベ</t>
    </rPh>
    <rPh sb="21" eb="22">
      <t>アツ</t>
    </rPh>
    <rPh sb="27" eb="30">
      <t>バイイジョウ</t>
    </rPh>
    <rPh sb="30" eb="32">
      <t>トッシュツ</t>
    </rPh>
    <rPh sb="34" eb="35">
      <t>ヒカ</t>
    </rPh>
    <rPh sb="35" eb="36">
      <t>カベ</t>
    </rPh>
    <phoneticPr fontId="1"/>
  </si>
  <si>
    <r>
      <t>高さは</t>
    </r>
    <r>
      <rPr>
        <b/>
        <u/>
        <sz val="14"/>
        <color theme="1"/>
        <rFont val="BIZ UDPゴシック"/>
        <family val="3"/>
        <charset val="128"/>
      </rPr>
      <t>1.2ｍ以下</t>
    </r>
    <r>
      <rPr>
        <sz val="14"/>
        <color theme="1"/>
        <rFont val="BIZ UDPゴシック"/>
        <family val="3"/>
        <charset val="128"/>
      </rPr>
      <t>である。</t>
    </r>
    <rPh sb="0" eb="1">
      <t>タカ</t>
    </rPh>
    <rPh sb="7" eb="9">
      <t>イカ</t>
    </rPh>
    <phoneticPr fontId="1"/>
  </si>
  <si>
    <r>
      <t>壁の厚さは、組積部分下端から壁頂までの高さの</t>
    </r>
    <r>
      <rPr>
        <b/>
        <u/>
        <sz val="14"/>
        <color theme="1"/>
        <rFont val="BIZ UDPゴシック"/>
        <family val="3"/>
        <charset val="128"/>
      </rPr>
      <t>10分の１以上</t>
    </r>
    <r>
      <rPr>
        <sz val="14"/>
        <color theme="1"/>
        <rFont val="BIZ UDPゴシック"/>
        <family val="3"/>
        <charset val="128"/>
      </rPr>
      <t>である。</t>
    </r>
    <rPh sb="0" eb="1">
      <t>カベ</t>
    </rPh>
    <rPh sb="2" eb="3">
      <t>アツ</t>
    </rPh>
    <rPh sb="6" eb="8">
      <t>ソセキ</t>
    </rPh>
    <rPh sb="8" eb="10">
      <t>ブブン</t>
    </rPh>
    <rPh sb="10" eb="11">
      <t>シタ</t>
    </rPh>
    <rPh sb="11" eb="12">
      <t>ハシ</t>
    </rPh>
    <rPh sb="14" eb="15">
      <t>カベ</t>
    </rPh>
    <rPh sb="15" eb="16">
      <t>イタダキ</t>
    </rPh>
    <rPh sb="19" eb="20">
      <t>タカ</t>
    </rPh>
    <rPh sb="24" eb="25">
      <t>ブン</t>
    </rPh>
    <rPh sb="27" eb="29">
      <t>イジョウ</t>
    </rPh>
    <phoneticPr fontId="1"/>
  </si>
  <si>
    <t>ご自宅の塀を診断して、結果をお知らせください。</t>
    <rPh sb="1" eb="3">
      <t>ジタク</t>
    </rPh>
    <rPh sb="4" eb="5">
      <t>ヘイ</t>
    </rPh>
    <rPh sb="6" eb="8">
      <t>シンダン</t>
    </rPh>
    <rPh sb="11" eb="13">
      <t>ケッカ</t>
    </rPh>
    <rPh sb="15" eb="16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</si>
</sst>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メイリオ"/>
      <family val="3"/>
      <charset val="128"/>
    </font>
    <font>
      <b/>
      <u/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theme="0" tint="-0.34998626667073579"/>
      <name val="游ゴシック"/>
      <family val="2"/>
      <charset val="128"/>
      <scheme val="minor"/>
    </font>
    <font>
      <b/>
      <u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1"/>
      <color theme="0" tint="-0.34998626667073579"/>
      <name val="メイリオ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1" fillId="0" borderId="4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8" fillId="0" borderId="5" xfId="0" applyFont="1" applyBorder="1">
      <alignment vertical="center"/>
    </xf>
    <xf numFmtId="0" fontId="12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8" fillId="0" borderId="4" xfId="0" applyFont="1" applyBorder="1">
      <alignment vertical="center"/>
    </xf>
    <xf numFmtId="0" fontId="14" fillId="0" borderId="4" xfId="0" applyFont="1" applyBorder="1">
      <alignment vertical="center"/>
    </xf>
    <xf numFmtId="0" fontId="12" fillId="0" borderId="4" xfId="0" applyFont="1" applyBorder="1">
      <alignment vertical="center"/>
    </xf>
    <xf numFmtId="0" fontId="9" fillId="0" borderId="4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11" fillId="0" borderId="0" xfId="0" applyFont="1" applyBorder="1" applyAlignment="1">
      <alignment vertical="center"/>
    </xf>
    <xf numFmtId="0" fontId="14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15" fillId="0" borderId="0" xfId="0" applyFont="1" applyBorder="1" applyAlignment="1"/>
    <xf numFmtId="0" fontId="12" fillId="0" borderId="16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5" fillId="0" borderId="4" xfId="0" applyFont="1" applyBorder="1" applyAlignment="1">
      <alignment vertical="top"/>
    </xf>
    <xf numFmtId="0" fontId="12" fillId="0" borderId="9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16" fillId="0" borderId="1" xfId="0" applyFont="1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15" xfId="0" applyBorder="1">
      <alignment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0" xfId="0" applyFont="1">
      <alignment vertical="center"/>
    </xf>
    <xf numFmtId="0" fontId="0" fillId="0" borderId="13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4" fillId="0" borderId="4" xfId="0" applyFont="1" applyBorder="1">
      <alignment vertical="center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16" fillId="0" borderId="9" xfId="0" applyFont="1" applyBorder="1" applyAlignment="1" applyProtection="1">
      <alignment horizontal="center" vertical="center"/>
      <protection locked="0"/>
    </xf>
    <xf numFmtId="56" fontId="16" fillId="0" borderId="9" xfId="0" quotePrefix="1" applyNumberFormat="1" applyFont="1" applyBorder="1" applyAlignment="1">
      <alignment horizontal="center" vertical="center"/>
    </xf>
    <xf numFmtId="0" fontId="22" fillId="0" borderId="0" xfId="0" applyFont="1" applyBorder="1">
      <alignment vertical="center"/>
    </xf>
    <xf numFmtId="0" fontId="20" fillId="0" borderId="0" xfId="0" applyFont="1" applyAlignment="1">
      <alignment vertical="center"/>
    </xf>
    <xf numFmtId="0" fontId="4" fillId="0" borderId="12" xfId="0" applyFont="1" applyBorder="1">
      <alignment vertical="center"/>
    </xf>
    <xf numFmtId="0" fontId="24" fillId="0" borderId="1" xfId="0" applyFont="1" applyBorder="1">
      <alignment vertical="center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>
      <alignment horizontal="center" vertical="center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vertical="center" shrinkToFit="1"/>
    </xf>
    <xf numFmtId="0" fontId="12" fillId="0" borderId="17" xfId="0" applyFont="1" applyFill="1" applyBorder="1" applyAlignment="1">
      <alignment vertical="center" shrinkToFit="1"/>
    </xf>
    <xf numFmtId="0" fontId="12" fillId="0" borderId="18" xfId="0" applyFont="1" applyFill="1" applyBorder="1" applyAlignment="1">
      <alignment vertical="center" shrinkToFi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vertical="center" shrinkToFit="1"/>
    </xf>
    <xf numFmtId="0" fontId="12" fillId="0" borderId="17" xfId="0" applyFont="1" applyBorder="1" applyAlignment="1">
      <alignment vertical="center" shrinkToFit="1"/>
    </xf>
    <xf numFmtId="0" fontId="12" fillId="0" borderId="18" xfId="0" applyFont="1" applyBorder="1" applyAlignment="1">
      <alignment vertical="center" shrinkToFit="1"/>
    </xf>
    <xf numFmtId="0" fontId="0" fillId="0" borderId="12" xfId="0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Fill="1" applyBorder="1" applyAlignment="1">
      <alignment vertical="center"/>
    </xf>
    <xf numFmtId="0" fontId="12" fillId="0" borderId="17" xfId="0" applyFont="1" applyFill="1" applyBorder="1" applyAlignment="1">
      <alignment vertical="center"/>
    </xf>
    <xf numFmtId="0" fontId="12" fillId="0" borderId="18" xfId="0" applyFont="1" applyFill="1" applyBorder="1" applyAlignment="1">
      <alignment vertical="center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3" fillId="3" borderId="10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16" fillId="0" borderId="2" xfId="0" applyFont="1" applyBorder="1" applyAlignment="1" applyProtection="1">
      <alignment vertical="center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5" xfId="0" applyFont="1" applyBorder="1" applyAlignment="1" applyProtection="1">
      <alignment vertical="center"/>
      <protection locked="0"/>
    </xf>
    <xf numFmtId="0" fontId="16" fillId="0" borderId="14" xfId="0" applyFont="1" applyBorder="1" applyAlignment="1" applyProtection="1">
      <alignment vertical="center"/>
      <protection locked="0"/>
    </xf>
    <xf numFmtId="0" fontId="16" fillId="0" borderId="15" xfId="0" applyFont="1" applyBorder="1" applyAlignment="1" applyProtection="1">
      <alignment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" xfId="0" applyFont="1" applyBorder="1" applyAlignment="1">
      <alignment vertical="center" wrapText="1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20" fillId="0" borderId="9" xfId="0" applyFont="1" applyBorder="1" applyAlignment="1">
      <alignment horizontal="left" vertical="center"/>
    </xf>
    <xf numFmtId="0" fontId="16" fillId="0" borderId="10" xfId="0" quotePrefix="1" applyFont="1" applyBorder="1" applyAlignment="1">
      <alignment horizontal="center" vertical="center"/>
    </xf>
    <xf numFmtId="0" fontId="16" fillId="0" borderId="12" xfId="0" quotePrefix="1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>
      <alignment horizontal="left" vertical="center" shrinkToFit="1"/>
    </xf>
    <xf numFmtId="0" fontId="19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25" fillId="0" borderId="9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292670</xdr:colOff>
      <xdr:row>53</xdr:row>
      <xdr:rowOff>41953</xdr:rowOff>
    </xdr:from>
    <xdr:to>
      <xdr:col>15</xdr:col>
      <xdr:colOff>257010</xdr:colOff>
      <xdr:row>56</xdr:row>
      <xdr:rowOff>4741</xdr:rowOff>
    </xdr:to>
    <xdr:sp macro="" textlink="">
      <xdr:nvSpPr>
        <xdr:cNvPr id="4" name="テキスト ボックス 3"/>
        <xdr:cNvSpPr txBox="1"/>
      </xdr:nvSpPr>
      <xdr:spPr>
        <a:xfrm>
          <a:off x="292670" y="12953620"/>
          <a:ext cx="7108090" cy="491954"/>
        </a:xfrm>
        <a:prstGeom prst="rect">
          <a:avLst/>
        </a:prstGeom>
        <a:solidFill>
          <a:schemeClr val="lt1"/>
        </a:solidFill>
        <a:ln w="28575" cmpd="sng">
          <a:solidFill>
            <a:schemeClr val="tx1">
              <a:lumMod val="65000"/>
              <a:lumOff val="35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５５点を下回るブロック塀は、補助対象（危険）となります。</a:t>
          </a:r>
        </a:p>
      </xdr:txBody>
    </xdr:sp>
    <xdr:clientData/>
  </xdr:twoCellAnchor>
  <xdr:twoCellAnchor>
    <xdr:from>
      <xdr:col>6</xdr:col>
      <xdr:colOff>8750</xdr:colOff>
      <xdr:row>6</xdr:row>
      <xdr:rowOff>179809</xdr:rowOff>
    </xdr:from>
    <xdr:to>
      <xdr:col>6</xdr:col>
      <xdr:colOff>142876</xdr:colOff>
      <xdr:row>7</xdr:row>
      <xdr:rowOff>142876</xdr:rowOff>
    </xdr:to>
    <xdr:sp macro="" textlink="">
      <xdr:nvSpPr>
        <xdr:cNvPr id="5" name="テキスト ボックス 4"/>
        <xdr:cNvSpPr txBox="1"/>
      </xdr:nvSpPr>
      <xdr:spPr>
        <a:xfrm>
          <a:off x="2866250" y="1622166"/>
          <a:ext cx="134126" cy="2011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①</a:t>
          </a:r>
        </a:p>
      </xdr:txBody>
    </xdr:sp>
    <xdr:clientData/>
  </xdr:twoCellAnchor>
  <xdr:twoCellAnchor>
    <xdr:from>
      <xdr:col>6</xdr:col>
      <xdr:colOff>0</xdr:colOff>
      <xdr:row>10</xdr:row>
      <xdr:rowOff>176893</xdr:rowOff>
    </xdr:from>
    <xdr:to>
      <xdr:col>6</xdr:col>
      <xdr:colOff>142875</xdr:colOff>
      <xdr:row>11</xdr:row>
      <xdr:rowOff>142875</xdr:rowOff>
    </xdr:to>
    <xdr:sp macro="" textlink="">
      <xdr:nvSpPr>
        <xdr:cNvPr id="6" name="テキスト ボックス 5"/>
        <xdr:cNvSpPr txBox="1"/>
      </xdr:nvSpPr>
      <xdr:spPr>
        <a:xfrm>
          <a:off x="2857500" y="2571750"/>
          <a:ext cx="142875" cy="204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②</a:t>
          </a:r>
        </a:p>
      </xdr:txBody>
    </xdr:sp>
    <xdr:clientData/>
  </xdr:twoCellAnchor>
  <xdr:twoCellAnchor>
    <xdr:from>
      <xdr:col>6</xdr:col>
      <xdr:colOff>8749</xdr:colOff>
      <xdr:row>12</xdr:row>
      <xdr:rowOff>176701</xdr:rowOff>
    </xdr:from>
    <xdr:to>
      <xdr:col>6</xdr:col>
      <xdr:colOff>136072</xdr:colOff>
      <xdr:row>13</xdr:row>
      <xdr:rowOff>142875</xdr:rowOff>
    </xdr:to>
    <xdr:sp macro="" textlink="">
      <xdr:nvSpPr>
        <xdr:cNvPr id="7" name="テキスト ボックス 6"/>
        <xdr:cNvSpPr txBox="1"/>
      </xdr:nvSpPr>
      <xdr:spPr>
        <a:xfrm>
          <a:off x="2866249" y="3047808"/>
          <a:ext cx="127323" cy="204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③</a:t>
          </a:r>
        </a:p>
      </xdr:txBody>
    </xdr:sp>
    <xdr:clientData/>
  </xdr:twoCellAnchor>
  <xdr:twoCellAnchor>
    <xdr:from>
      <xdr:col>6</xdr:col>
      <xdr:colOff>15552</xdr:colOff>
      <xdr:row>14</xdr:row>
      <xdr:rowOff>173005</xdr:rowOff>
    </xdr:from>
    <xdr:to>
      <xdr:col>6</xdr:col>
      <xdr:colOff>136071</xdr:colOff>
      <xdr:row>15</xdr:row>
      <xdr:rowOff>136071</xdr:rowOff>
    </xdr:to>
    <xdr:sp macro="" textlink="">
      <xdr:nvSpPr>
        <xdr:cNvPr id="8" name="テキスト ボックス 7"/>
        <xdr:cNvSpPr txBox="1"/>
      </xdr:nvSpPr>
      <xdr:spPr>
        <a:xfrm>
          <a:off x="2873052" y="3520362"/>
          <a:ext cx="120519" cy="2011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④</a:t>
          </a:r>
        </a:p>
      </xdr:txBody>
    </xdr:sp>
    <xdr:clientData/>
  </xdr:twoCellAnchor>
  <xdr:twoCellAnchor>
    <xdr:from>
      <xdr:col>6</xdr:col>
      <xdr:colOff>8749</xdr:colOff>
      <xdr:row>16</xdr:row>
      <xdr:rowOff>179811</xdr:rowOff>
    </xdr:from>
    <xdr:to>
      <xdr:col>6</xdr:col>
      <xdr:colOff>129268</xdr:colOff>
      <xdr:row>17</xdr:row>
      <xdr:rowOff>149680</xdr:rowOff>
    </xdr:to>
    <xdr:sp macro="" textlink="">
      <xdr:nvSpPr>
        <xdr:cNvPr id="9" name="テキスト ボックス 8"/>
        <xdr:cNvSpPr txBox="1"/>
      </xdr:nvSpPr>
      <xdr:spPr>
        <a:xfrm>
          <a:off x="2866249" y="4003418"/>
          <a:ext cx="120519" cy="2079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⑤</a:t>
          </a:r>
        </a:p>
      </xdr:txBody>
    </xdr:sp>
    <xdr:clientData/>
  </xdr:twoCellAnchor>
  <xdr:twoCellAnchor>
    <xdr:from>
      <xdr:col>6</xdr:col>
      <xdr:colOff>8750</xdr:colOff>
      <xdr:row>19</xdr:row>
      <xdr:rowOff>173006</xdr:rowOff>
    </xdr:from>
    <xdr:to>
      <xdr:col>6</xdr:col>
      <xdr:colOff>122466</xdr:colOff>
      <xdr:row>20</xdr:row>
      <xdr:rowOff>142875</xdr:rowOff>
    </xdr:to>
    <xdr:sp macro="" textlink="">
      <xdr:nvSpPr>
        <xdr:cNvPr id="10" name="テキスト ボックス 9"/>
        <xdr:cNvSpPr txBox="1"/>
      </xdr:nvSpPr>
      <xdr:spPr>
        <a:xfrm>
          <a:off x="2866250" y="4710988"/>
          <a:ext cx="113716" cy="2079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⑥</a:t>
          </a:r>
        </a:p>
      </xdr:txBody>
    </xdr:sp>
    <xdr:clientData/>
  </xdr:twoCellAnchor>
  <xdr:twoCellAnchor>
    <xdr:from>
      <xdr:col>6</xdr:col>
      <xdr:colOff>8749</xdr:colOff>
      <xdr:row>23</xdr:row>
      <xdr:rowOff>173007</xdr:rowOff>
    </xdr:from>
    <xdr:to>
      <xdr:col>6</xdr:col>
      <xdr:colOff>129268</xdr:colOff>
      <xdr:row>24</xdr:row>
      <xdr:rowOff>136072</xdr:rowOff>
    </xdr:to>
    <xdr:sp macro="" textlink="">
      <xdr:nvSpPr>
        <xdr:cNvPr id="11" name="テキスト ボックス 10"/>
        <xdr:cNvSpPr txBox="1"/>
      </xdr:nvSpPr>
      <xdr:spPr>
        <a:xfrm>
          <a:off x="2866249" y="5663489"/>
          <a:ext cx="120519" cy="2011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⑦</a:t>
          </a:r>
          <a:endParaRPr kumimoji="1" lang="en-US" altLang="ja-JP" sz="900"/>
        </a:p>
      </xdr:txBody>
    </xdr:sp>
    <xdr:clientData/>
  </xdr:twoCellAnchor>
  <xdr:twoCellAnchor>
    <xdr:from>
      <xdr:col>6</xdr:col>
      <xdr:colOff>8748</xdr:colOff>
      <xdr:row>25</xdr:row>
      <xdr:rowOff>173005</xdr:rowOff>
    </xdr:from>
    <xdr:to>
      <xdr:col>6</xdr:col>
      <xdr:colOff>136071</xdr:colOff>
      <xdr:row>26</xdr:row>
      <xdr:rowOff>142875</xdr:rowOff>
    </xdr:to>
    <xdr:sp macro="" textlink="">
      <xdr:nvSpPr>
        <xdr:cNvPr id="12" name="テキスト ボックス 11"/>
        <xdr:cNvSpPr txBox="1"/>
      </xdr:nvSpPr>
      <xdr:spPr>
        <a:xfrm>
          <a:off x="2866248" y="6139737"/>
          <a:ext cx="127323" cy="2079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⑧</a:t>
          </a:r>
        </a:p>
      </xdr:txBody>
    </xdr:sp>
    <xdr:clientData/>
  </xdr:twoCellAnchor>
  <xdr:twoCellAnchor>
    <xdr:from>
      <xdr:col>6</xdr:col>
      <xdr:colOff>8749</xdr:colOff>
      <xdr:row>28</xdr:row>
      <xdr:rowOff>179809</xdr:rowOff>
    </xdr:from>
    <xdr:to>
      <xdr:col>6</xdr:col>
      <xdr:colOff>129268</xdr:colOff>
      <xdr:row>29</xdr:row>
      <xdr:rowOff>142875</xdr:rowOff>
    </xdr:to>
    <xdr:sp macro="" textlink="">
      <xdr:nvSpPr>
        <xdr:cNvPr id="13" name="テキスト ボックス 12"/>
        <xdr:cNvSpPr txBox="1"/>
      </xdr:nvSpPr>
      <xdr:spPr>
        <a:xfrm>
          <a:off x="2866249" y="6860916"/>
          <a:ext cx="120519" cy="2011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⑨</a:t>
          </a:r>
        </a:p>
      </xdr:txBody>
    </xdr:sp>
    <xdr:clientData/>
  </xdr:twoCellAnchor>
  <xdr:twoCellAnchor>
    <xdr:from>
      <xdr:col>6</xdr:col>
      <xdr:colOff>8749</xdr:colOff>
      <xdr:row>31</xdr:row>
      <xdr:rowOff>173007</xdr:rowOff>
    </xdr:from>
    <xdr:to>
      <xdr:col>6</xdr:col>
      <xdr:colOff>129268</xdr:colOff>
      <xdr:row>32</xdr:row>
      <xdr:rowOff>136072</xdr:rowOff>
    </xdr:to>
    <xdr:sp macro="" textlink="">
      <xdr:nvSpPr>
        <xdr:cNvPr id="14" name="テキスト ボックス 13"/>
        <xdr:cNvSpPr txBox="1"/>
      </xdr:nvSpPr>
      <xdr:spPr>
        <a:xfrm>
          <a:off x="2866249" y="7568489"/>
          <a:ext cx="120519" cy="2011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⑩</a:t>
          </a:r>
        </a:p>
      </xdr:txBody>
    </xdr:sp>
    <xdr:clientData/>
  </xdr:twoCellAnchor>
  <xdr:twoCellAnchor>
    <xdr:from>
      <xdr:col>6</xdr:col>
      <xdr:colOff>29160</xdr:colOff>
      <xdr:row>33</xdr:row>
      <xdr:rowOff>132186</xdr:rowOff>
    </xdr:from>
    <xdr:to>
      <xdr:col>6</xdr:col>
      <xdr:colOff>142876</xdr:colOff>
      <xdr:row>34</xdr:row>
      <xdr:rowOff>149680</xdr:rowOff>
    </xdr:to>
    <xdr:sp macro="" textlink="">
      <xdr:nvSpPr>
        <xdr:cNvPr id="15" name="テキスト ボックス 14"/>
        <xdr:cNvSpPr txBox="1"/>
      </xdr:nvSpPr>
      <xdr:spPr>
        <a:xfrm>
          <a:off x="2886660" y="8003918"/>
          <a:ext cx="113716" cy="235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latin typeface="ＭＳ 明朝" panose="02020609040205080304" pitchFamily="17" charset="-128"/>
              <a:ea typeface="ＭＳ 明朝" panose="02020609040205080304" pitchFamily="17" charset="-128"/>
            </a:rPr>
            <a:t>a</a:t>
          </a:r>
          <a:endParaRPr kumimoji="1" lang="ja-JP" altLang="en-US" sz="14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14</xdr:col>
      <xdr:colOff>13044</xdr:colOff>
      <xdr:row>6</xdr:row>
      <xdr:rowOff>179809</xdr:rowOff>
    </xdr:from>
    <xdr:to>
      <xdr:col>14</xdr:col>
      <xdr:colOff>136071</xdr:colOff>
      <xdr:row>7</xdr:row>
      <xdr:rowOff>136072</xdr:rowOff>
    </xdr:to>
    <xdr:sp macro="" textlink="">
      <xdr:nvSpPr>
        <xdr:cNvPr id="16" name="テキスト ボックス 15"/>
        <xdr:cNvSpPr txBox="1"/>
      </xdr:nvSpPr>
      <xdr:spPr>
        <a:xfrm>
          <a:off x="6680544" y="1622166"/>
          <a:ext cx="123027" cy="194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⑪</a:t>
          </a:r>
        </a:p>
      </xdr:txBody>
    </xdr:sp>
    <xdr:clientData/>
  </xdr:twoCellAnchor>
  <xdr:twoCellAnchor>
    <xdr:from>
      <xdr:col>13</xdr:col>
      <xdr:colOff>475687</xdr:colOff>
      <xdr:row>8</xdr:row>
      <xdr:rowOff>170091</xdr:rowOff>
    </xdr:from>
    <xdr:to>
      <xdr:col>14</xdr:col>
      <xdr:colOff>136072</xdr:colOff>
      <xdr:row>9</xdr:row>
      <xdr:rowOff>136071</xdr:rowOff>
    </xdr:to>
    <xdr:sp macro="" textlink="">
      <xdr:nvSpPr>
        <xdr:cNvPr id="17" name="テキスト ボックス 16"/>
        <xdr:cNvSpPr txBox="1"/>
      </xdr:nvSpPr>
      <xdr:spPr>
        <a:xfrm>
          <a:off x="6666937" y="2088698"/>
          <a:ext cx="136635" cy="20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⑫</a:t>
          </a:r>
        </a:p>
      </xdr:txBody>
    </xdr:sp>
    <xdr:clientData/>
  </xdr:twoCellAnchor>
  <xdr:twoCellAnchor>
    <xdr:from>
      <xdr:col>14</xdr:col>
      <xdr:colOff>6242</xdr:colOff>
      <xdr:row>10</xdr:row>
      <xdr:rowOff>170088</xdr:rowOff>
    </xdr:from>
    <xdr:to>
      <xdr:col>14</xdr:col>
      <xdr:colOff>136072</xdr:colOff>
      <xdr:row>11</xdr:row>
      <xdr:rowOff>149678</xdr:rowOff>
    </xdr:to>
    <xdr:sp macro="" textlink="">
      <xdr:nvSpPr>
        <xdr:cNvPr id="18" name="テキスト ボックス 17"/>
        <xdr:cNvSpPr txBox="1"/>
      </xdr:nvSpPr>
      <xdr:spPr>
        <a:xfrm>
          <a:off x="6673742" y="2564945"/>
          <a:ext cx="129830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⑬</a:t>
          </a:r>
        </a:p>
      </xdr:txBody>
    </xdr:sp>
    <xdr:clientData/>
  </xdr:twoCellAnchor>
  <xdr:twoCellAnchor>
    <xdr:from>
      <xdr:col>14</xdr:col>
      <xdr:colOff>13045</xdr:colOff>
      <xdr:row>12</xdr:row>
      <xdr:rowOff>176894</xdr:rowOff>
    </xdr:from>
    <xdr:to>
      <xdr:col>14</xdr:col>
      <xdr:colOff>122465</xdr:colOff>
      <xdr:row>13</xdr:row>
      <xdr:rowOff>142874</xdr:rowOff>
    </xdr:to>
    <xdr:sp macro="" textlink="">
      <xdr:nvSpPr>
        <xdr:cNvPr id="19" name="テキスト ボックス 18"/>
        <xdr:cNvSpPr txBox="1"/>
      </xdr:nvSpPr>
      <xdr:spPr>
        <a:xfrm>
          <a:off x="6680545" y="3048001"/>
          <a:ext cx="109420" cy="20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⑭</a:t>
          </a:r>
        </a:p>
      </xdr:txBody>
    </xdr:sp>
    <xdr:clientData/>
  </xdr:twoCellAnchor>
  <xdr:twoCellAnchor>
    <xdr:from>
      <xdr:col>14</xdr:col>
      <xdr:colOff>45551</xdr:colOff>
      <xdr:row>14</xdr:row>
      <xdr:rowOff>191798</xdr:rowOff>
    </xdr:from>
    <xdr:to>
      <xdr:col>14</xdr:col>
      <xdr:colOff>149679</xdr:colOff>
      <xdr:row>15</xdr:row>
      <xdr:rowOff>197304</xdr:rowOff>
    </xdr:to>
    <xdr:sp macro="" textlink="">
      <xdr:nvSpPr>
        <xdr:cNvPr id="20" name="テキスト ボックス 19"/>
        <xdr:cNvSpPr txBox="1"/>
      </xdr:nvSpPr>
      <xdr:spPr>
        <a:xfrm>
          <a:off x="6713051" y="3539155"/>
          <a:ext cx="104128" cy="243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latin typeface="ＭＳ 明朝" panose="02020609040205080304" pitchFamily="17" charset="-128"/>
              <a:ea typeface="ＭＳ 明朝" panose="02020609040205080304" pitchFamily="17" charset="-128"/>
            </a:rPr>
            <a:t>b</a:t>
          </a:r>
          <a:endParaRPr kumimoji="1" lang="ja-JP" altLang="en-US" sz="14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14</xdr:col>
      <xdr:colOff>31943</xdr:colOff>
      <xdr:row>22</xdr:row>
      <xdr:rowOff>161019</xdr:rowOff>
    </xdr:from>
    <xdr:to>
      <xdr:col>14</xdr:col>
      <xdr:colOff>149678</xdr:colOff>
      <xdr:row>23</xdr:row>
      <xdr:rowOff>170090</xdr:rowOff>
    </xdr:to>
    <xdr:sp macro="" textlink="">
      <xdr:nvSpPr>
        <xdr:cNvPr id="21" name="テキスト ボックス 20"/>
        <xdr:cNvSpPr txBox="1"/>
      </xdr:nvSpPr>
      <xdr:spPr>
        <a:xfrm>
          <a:off x="6699443" y="5413376"/>
          <a:ext cx="117735" cy="2471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latin typeface="ＭＳ 明朝" panose="02020609040205080304" pitchFamily="17" charset="-128"/>
              <a:ea typeface="ＭＳ 明朝" panose="02020609040205080304" pitchFamily="17" charset="-128"/>
            </a:rPr>
            <a:t>c</a:t>
          </a:r>
          <a:endParaRPr kumimoji="1" lang="ja-JP" altLang="en-US" sz="14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14</xdr:col>
      <xdr:colOff>31943</xdr:colOff>
      <xdr:row>32</xdr:row>
      <xdr:rowOff>197303</xdr:rowOff>
    </xdr:from>
    <xdr:to>
      <xdr:col>14</xdr:col>
      <xdr:colOff>156482</xdr:colOff>
      <xdr:row>33</xdr:row>
      <xdr:rowOff>197303</xdr:rowOff>
    </xdr:to>
    <xdr:sp macro="" textlink="">
      <xdr:nvSpPr>
        <xdr:cNvPr id="22" name="テキスト ボックス 21"/>
        <xdr:cNvSpPr txBox="1"/>
      </xdr:nvSpPr>
      <xdr:spPr>
        <a:xfrm>
          <a:off x="6699443" y="7830910"/>
          <a:ext cx="124539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latin typeface="ＭＳ 明朝" panose="02020609040205080304" pitchFamily="17" charset="-128"/>
              <a:ea typeface="ＭＳ 明朝" panose="02020609040205080304" pitchFamily="17" charset="-128"/>
            </a:rPr>
            <a:t>d</a:t>
          </a:r>
          <a:endParaRPr kumimoji="1" lang="ja-JP" altLang="en-US" sz="14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0</xdr:col>
      <xdr:colOff>128511</xdr:colOff>
      <xdr:row>45</xdr:row>
      <xdr:rowOff>21922</xdr:rowOff>
    </xdr:from>
    <xdr:to>
      <xdr:col>15</xdr:col>
      <xdr:colOff>412478</xdr:colOff>
      <xdr:row>51</xdr:row>
      <xdr:rowOff>67279</xdr:rowOff>
    </xdr:to>
    <xdr:pic>
      <xdr:nvPicPr>
        <xdr:cNvPr id="151" name="図 1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11" y="11092089"/>
          <a:ext cx="7427717" cy="1505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14817</xdr:colOff>
      <xdr:row>39</xdr:row>
      <xdr:rowOff>180975</xdr:rowOff>
    </xdr:from>
    <xdr:to>
      <xdr:col>1</xdr:col>
      <xdr:colOff>209550</xdr:colOff>
      <xdr:row>40</xdr:row>
      <xdr:rowOff>219074</xdr:rowOff>
    </xdr:to>
    <xdr:sp macro="" textlink="">
      <xdr:nvSpPr>
        <xdr:cNvPr id="30" name="テキスト ボックス 29"/>
        <xdr:cNvSpPr txBox="1"/>
      </xdr:nvSpPr>
      <xdr:spPr>
        <a:xfrm>
          <a:off x="491067" y="9534525"/>
          <a:ext cx="194733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latin typeface="ＭＳ 明朝" panose="02020609040205080304" pitchFamily="17" charset="-128"/>
              <a:ea typeface="ＭＳ 明朝" panose="02020609040205080304" pitchFamily="17" charset="-128"/>
            </a:rPr>
            <a:t>a</a:t>
          </a:r>
          <a:endParaRPr kumimoji="1" lang="ja-JP" altLang="en-US" sz="14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16934</xdr:colOff>
      <xdr:row>39</xdr:row>
      <xdr:rowOff>201083</xdr:rowOff>
    </xdr:from>
    <xdr:to>
      <xdr:col>4</xdr:col>
      <xdr:colOff>219076</xdr:colOff>
      <xdr:row>40</xdr:row>
      <xdr:rowOff>200025</xdr:rowOff>
    </xdr:to>
    <xdr:sp macro="" textlink="">
      <xdr:nvSpPr>
        <xdr:cNvPr id="32" name="テキスト ボックス 31"/>
        <xdr:cNvSpPr txBox="1"/>
      </xdr:nvSpPr>
      <xdr:spPr>
        <a:xfrm>
          <a:off x="1921934" y="9554633"/>
          <a:ext cx="202142" cy="2465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latin typeface="ＭＳ 明朝" panose="02020609040205080304" pitchFamily="17" charset="-128"/>
              <a:ea typeface="ＭＳ 明朝" panose="02020609040205080304" pitchFamily="17" charset="-128"/>
            </a:rPr>
            <a:t>b</a:t>
          </a:r>
          <a:endParaRPr kumimoji="1" lang="ja-JP" altLang="en-US" sz="14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27517</xdr:colOff>
      <xdr:row>39</xdr:row>
      <xdr:rowOff>182033</xdr:rowOff>
    </xdr:from>
    <xdr:to>
      <xdr:col>7</xdr:col>
      <xdr:colOff>190500</xdr:colOff>
      <xdr:row>40</xdr:row>
      <xdr:rowOff>209550</xdr:rowOff>
    </xdr:to>
    <xdr:sp macro="" textlink="">
      <xdr:nvSpPr>
        <xdr:cNvPr id="33" name="テキスト ボックス 32"/>
        <xdr:cNvSpPr txBox="1"/>
      </xdr:nvSpPr>
      <xdr:spPr>
        <a:xfrm>
          <a:off x="3361267" y="9535583"/>
          <a:ext cx="162983" cy="275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latin typeface="ＭＳ 明朝" panose="02020609040205080304" pitchFamily="17" charset="-128"/>
              <a:ea typeface="ＭＳ 明朝" panose="02020609040205080304" pitchFamily="17" charset="-128"/>
            </a:rPr>
            <a:t>c</a:t>
          </a:r>
          <a:endParaRPr kumimoji="1" lang="ja-JP" altLang="en-US" sz="14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10</xdr:col>
      <xdr:colOff>38101</xdr:colOff>
      <xdr:row>39</xdr:row>
      <xdr:rowOff>211668</xdr:rowOff>
    </xdr:from>
    <xdr:to>
      <xdr:col>10</xdr:col>
      <xdr:colOff>209551</xdr:colOff>
      <xdr:row>40</xdr:row>
      <xdr:rowOff>219076</xdr:rowOff>
    </xdr:to>
    <xdr:sp macro="" textlink="">
      <xdr:nvSpPr>
        <xdr:cNvPr id="34" name="テキスト ボックス 33"/>
        <xdr:cNvSpPr txBox="1"/>
      </xdr:nvSpPr>
      <xdr:spPr>
        <a:xfrm>
          <a:off x="4800601" y="9565218"/>
          <a:ext cx="171450" cy="2550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latin typeface="ＭＳ 明朝" panose="02020609040205080304" pitchFamily="17" charset="-128"/>
              <a:ea typeface="ＭＳ 明朝" panose="02020609040205080304" pitchFamily="17" charset="-128"/>
            </a:rPr>
            <a:t>d</a:t>
          </a:r>
          <a:endParaRPr kumimoji="1" lang="ja-JP" altLang="en-US" sz="14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14</xdr:col>
      <xdr:colOff>29633</xdr:colOff>
      <xdr:row>39</xdr:row>
      <xdr:rowOff>192618</xdr:rowOff>
    </xdr:from>
    <xdr:to>
      <xdr:col>14</xdr:col>
      <xdr:colOff>200025</xdr:colOff>
      <xdr:row>40</xdr:row>
      <xdr:rowOff>219076</xdr:rowOff>
    </xdr:to>
    <xdr:sp macro="" textlink="">
      <xdr:nvSpPr>
        <xdr:cNvPr id="36" name="テキスト ボックス 35"/>
        <xdr:cNvSpPr txBox="1"/>
      </xdr:nvSpPr>
      <xdr:spPr>
        <a:xfrm>
          <a:off x="6697133" y="9546168"/>
          <a:ext cx="170392" cy="274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latin typeface="ＭＳ 明朝" panose="02020609040205080304" pitchFamily="17" charset="-128"/>
              <a:ea typeface="ＭＳ 明朝" panose="02020609040205080304" pitchFamily="17" charset="-128"/>
            </a:rPr>
            <a:t>e</a:t>
          </a:r>
        </a:p>
        <a:p>
          <a:pPr algn="ctr"/>
          <a:endParaRPr kumimoji="1" lang="ja-JP" altLang="en-US" sz="14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1</xdr:col>
      <xdr:colOff>222250</xdr:colOff>
      <xdr:row>0</xdr:row>
      <xdr:rowOff>0</xdr:rowOff>
    </xdr:from>
    <xdr:to>
      <xdr:col>2</xdr:col>
      <xdr:colOff>412750</xdr:colOff>
      <xdr:row>3</xdr:row>
      <xdr:rowOff>137693</xdr:rowOff>
    </xdr:to>
    <xdr:pic>
      <xdr:nvPicPr>
        <xdr:cNvPr id="29" name="図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0"/>
          <a:ext cx="666750" cy="931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293687</xdr:rowOff>
    </xdr:from>
    <xdr:to>
      <xdr:col>10</xdr:col>
      <xdr:colOff>580250</xdr:colOff>
      <xdr:row>35</xdr:row>
      <xdr:rowOff>66674</xdr:rowOff>
    </xdr:to>
    <xdr:grpSp>
      <xdr:nvGrpSpPr>
        <xdr:cNvPr id="6" name="グループ化 5"/>
        <xdr:cNvGrpSpPr/>
      </xdr:nvGrpSpPr>
      <xdr:grpSpPr>
        <a:xfrm>
          <a:off x="0" y="4925218"/>
          <a:ext cx="7307281" cy="5190331"/>
          <a:chOff x="0" y="4889500"/>
          <a:chExt cx="7239813" cy="4860924"/>
        </a:xfrm>
      </xdr:grpSpPr>
      <mc:AlternateContent xmlns:mc="http://schemas.openxmlformats.org/markup-compatibility/2006" xmlns:a14="http://schemas.microsoft.com/office/drawing/2010/main">
        <mc:Choice Requires="a14">
          <xdr:pic>
            <xdr:nvPicPr>
              <xdr:cNvPr id="2" name="図 1"/>
              <xdr:cNvPicPr>
                <a:picLocks noChangeAspect="1" noChangeArrowheads="1"/>
                <a:extLst>
                  <a:ext uri="{84589F7E-364E-4C9E-8A38-B11213B215E9}">
                    <a14:cameraTool cellRange="[1]絵!$J$23:$X$62" spid="_x0000_s2099"/>
                  </a:ext>
                </a:extLst>
              </xdr:cNvPicPr>
            </xdr:nvPicPr>
            <xdr:blipFill>
              <a:blip xmlns:r="http://schemas.openxmlformats.org/officeDocument/2006/relationships" r:embed="rId1"/>
              <a:srcRect/>
              <a:stretch>
                <a:fillRect/>
              </a:stretch>
            </xdr:blipFill>
            <xdr:spPr bwMode="auto">
              <a:xfrm>
                <a:off x="0" y="4889500"/>
                <a:ext cx="7239813" cy="4860924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xdr:cxnSp macro="">
        <xdr:nvCxnSpPr>
          <xdr:cNvPr id="11" name="直線矢印コネクタ 10"/>
          <xdr:cNvCxnSpPr/>
        </xdr:nvCxnSpPr>
        <xdr:spPr>
          <a:xfrm flipH="1">
            <a:off x="709612" y="6288087"/>
            <a:ext cx="66675" cy="1333500"/>
          </a:xfrm>
          <a:prstGeom prst="straightConnector1">
            <a:avLst/>
          </a:prstGeom>
          <a:ln w="12700">
            <a:solidFill>
              <a:schemeClr val="tx1"/>
            </a:solidFill>
            <a:tailEnd type="stealth" w="med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1</xdr:col>
      <xdr:colOff>306937</xdr:colOff>
      <xdr:row>32</xdr:row>
      <xdr:rowOff>166794</xdr:rowOff>
    </xdr:from>
    <xdr:ext cx="1340888" cy="264047"/>
    <xdr:sp macro="" textlink="">
      <xdr:nvSpPr>
        <xdr:cNvPr id="3" name="テキスト ボックス 2"/>
        <xdr:cNvSpPr txBox="1"/>
      </xdr:nvSpPr>
      <xdr:spPr>
        <a:xfrm>
          <a:off x="735562" y="10491894"/>
          <a:ext cx="1340888" cy="2640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>
          <a:spAutoFit/>
        </a:bodyPr>
        <a:lstStyle/>
        <a:p>
          <a:r>
            <a:rPr kumimoji="1" lang="ja-JP" altLang="en-US" sz="800"/>
            <a:t>基礎：根入れ</a:t>
          </a:r>
          <a:r>
            <a:rPr kumimoji="1" lang="en-US" altLang="ja-JP" sz="800"/>
            <a:t>20cm</a:t>
          </a:r>
          <a:r>
            <a:rPr kumimoji="1" lang="ja-JP" altLang="en-US" sz="800"/>
            <a:t>以上</a:t>
          </a:r>
        </a:p>
      </xdr:txBody>
    </xdr:sp>
    <xdr:clientData/>
  </xdr:oneCellAnchor>
  <xdr:oneCellAnchor>
    <xdr:from>
      <xdr:col>3</xdr:col>
      <xdr:colOff>199695</xdr:colOff>
      <xdr:row>30</xdr:row>
      <xdr:rowOff>109314</xdr:rowOff>
    </xdr:from>
    <xdr:ext cx="1890953" cy="225703"/>
    <xdr:sp macro="" textlink="">
      <xdr:nvSpPr>
        <xdr:cNvPr id="4" name="テキスト ボックス 3"/>
        <xdr:cNvSpPr txBox="1"/>
      </xdr:nvSpPr>
      <xdr:spPr>
        <a:xfrm>
          <a:off x="1999920" y="9958164"/>
          <a:ext cx="1890953" cy="2257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>
          <a:spAutoFit/>
        </a:bodyPr>
        <a:lstStyle/>
        <a:p>
          <a:r>
            <a:rPr kumimoji="1" lang="ja-JP" altLang="en-US" sz="800"/>
            <a:t>控壁：突出幅が壁の厚さの</a:t>
          </a:r>
          <a:r>
            <a:rPr kumimoji="1" lang="en-US" altLang="ja-JP" sz="800"/>
            <a:t>1.5</a:t>
          </a:r>
          <a:r>
            <a:rPr kumimoji="1" lang="ja-JP" altLang="en-US" sz="800"/>
            <a:t>倍以上</a:t>
          </a:r>
        </a:p>
      </xdr:txBody>
    </xdr:sp>
    <xdr:clientData/>
  </xdr:oneCellAnchor>
  <xdr:oneCellAnchor>
    <xdr:from>
      <xdr:col>5</xdr:col>
      <xdr:colOff>76200</xdr:colOff>
      <xdr:row>32</xdr:row>
      <xdr:rowOff>163165</xdr:rowOff>
    </xdr:from>
    <xdr:ext cx="3772008" cy="559127"/>
    <xdr:sp macro="" textlink="">
      <xdr:nvSpPr>
        <xdr:cNvPr id="5" name="テキスト ボックス 4"/>
        <xdr:cNvSpPr txBox="1"/>
      </xdr:nvSpPr>
      <xdr:spPr>
        <a:xfrm>
          <a:off x="3248025" y="10488265"/>
          <a:ext cx="3772008" cy="559127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図に適合しない場合は、現在の建築基準法に適合しませんので、補強等の改善が必要です。</a:t>
          </a:r>
          <a:endParaRPr lang="ja-JP" altLang="ja-JP" sz="14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0</xdr:col>
      <xdr:colOff>65693</xdr:colOff>
      <xdr:row>14</xdr:row>
      <xdr:rowOff>123309</xdr:rowOff>
    </xdr:from>
    <xdr:ext cx="3011170" cy="392415"/>
    <xdr:sp macro="" textlink="">
      <xdr:nvSpPr>
        <xdr:cNvPr id="8" name="テキスト ボックス 7"/>
        <xdr:cNvSpPr txBox="1"/>
      </xdr:nvSpPr>
      <xdr:spPr>
        <a:xfrm>
          <a:off x="65693" y="5139809"/>
          <a:ext cx="3011170" cy="392415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例：組積造のへいの場合</a:t>
          </a:r>
          <a:endParaRPr kumimoji="1" lang="en-US" altLang="ja-JP" sz="1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10</xdr:col>
      <xdr:colOff>438151</xdr:colOff>
      <xdr:row>14</xdr:row>
      <xdr:rowOff>84663</xdr:rowOff>
    </xdr:from>
    <xdr:to>
      <xdr:col>10</xdr:col>
      <xdr:colOff>537458</xdr:colOff>
      <xdr:row>19</xdr:row>
      <xdr:rowOff>114300</xdr:rowOff>
    </xdr:to>
    <xdr:cxnSp macro="">
      <xdr:nvCxnSpPr>
        <xdr:cNvPr id="9" name="直線矢印コネクタ 8"/>
        <xdr:cNvCxnSpPr/>
      </xdr:nvCxnSpPr>
      <xdr:spPr>
        <a:xfrm flipH="1">
          <a:off x="7124701" y="6123513"/>
          <a:ext cx="99307" cy="1220262"/>
        </a:xfrm>
        <a:prstGeom prst="straightConnector1">
          <a:avLst/>
        </a:prstGeom>
        <a:ln w="12700">
          <a:solidFill>
            <a:schemeClr val="tx1"/>
          </a:solidFill>
          <a:tailEnd type="stealth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204996</xdr:colOff>
      <xdr:row>22</xdr:row>
      <xdr:rowOff>89453</xdr:rowOff>
    </xdr:from>
    <xdr:ext cx="1255420" cy="225703"/>
    <xdr:sp macro="" textlink="">
      <xdr:nvSpPr>
        <xdr:cNvPr id="10" name="テキスト ボックス 9"/>
        <xdr:cNvSpPr txBox="1"/>
      </xdr:nvSpPr>
      <xdr:spPr>
        <a:xfrm rot="20689331">
          <a:off x="4062621" y="8033303"/>
          <a:ext cx="1255420" cy="2257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>
          <a:spAutoFit/>
        </a:bodyPr>
        <a:lstStyle/>
        <a:p>
          <a:r>
            <a:rPr kumimoji="1" lang="ja-JP" altLang="en-US" sz="800"/>
            <a:t>控壁間隔：</a:t>
          </a:r>
          <a:r>
            <a:rPr kumimoji="1" lang="en-US" altLang="ja-JP" sz="800"/>
            <a:t>4.0m</a:t>
          </a:r>
          <a:r>
            <a:rPr kumimoji="1" lang="ja-JP" altLang="en-US" sz="800"/>
            <a:t>以下</a:t>
          </a:r>
        </a:p>
      </xdr:txBody>
    </xdr:sp>
    <xdr:clientData/>
  </xdr:oneCellAnchor>
  <xdr:oneCellAnchor>
    <xdr:from>
      <xdr:col>0</xdr:col>
      <xdr:colOff>296131</xdr:colOff>
      <xdr:row>18</xdr:row>
      <xdr:rowOff>105399</xdr:rowOff>
    </xdr:from>
    <xdr:ext cx="2739169" cy="264047"/>
    <xdr:sp macro="" textlink="">
      <xdr:nvSpPr>
        <xdr:cNvPr id="12" name="テキスト ボックス 11"/>
        <xdr:cNvSpPr txBox="1"/>
      </xdr:nvSpPr>
      <xdr:spPr>
        <a:xfrm>
          <a:off x="296131" y="6010899"/>
          <a:ext cx="2739169" cy="2640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>
          <a:spAutoFit/>
        </a:bodyPr>
        <a:lstStyle/>
        <a:p>
          <a:r>
            <a:rPr kumimoji="1" lang="ja-JP" altLang="en-US" sz="800"/>
            <a:t>壁の厚さ：組積部分下端から壁頂までの高さの</a:t>
          </a:r>
          <a:r>
            <a:rPr kumimoji="1" lang="en-US" altLang="ja-JP" sz="800"/>
            <a:t>1/10</a:t>
          </a:r>
          <a:r>
            <a:rPr kumimoji="1" lang="ja-JP" altLang="en-US" sz="800"/>
            <a:t>以上</a:t>
          </a:r>
        </a:p>
      </xdr:txBody>
    </xdr:sp>
    <xdr:clientData/>
  </xdr:oneCellAnchor>
  <xdr:oneCellAnchor>
    <xdr:from>
      <xdr:col>9</xdr:col>
      <xdr:colOff>405284</xdr:colOff>
      <xdr:row>13</xdr:row>
      <xdr:rowOff>279372</xdr:rowOff>
    </xdr:from>
    <xdr:ext cx="942765" cy="225703"/>
    <xdr:sp macro="" textlink="">
      <xdr:nvSpPr>
        <xdr:cNvPr id="13" name="テキスト ボックス 12"/>
        <xdr:cNvSpPr txBox="1"/>
      </xdr:nvSpPr>
      <xdr:spPr>
        <a:xfrm>
          <a:off x="6354958" y="4917633"/>
          <a:ext cx="942765" cy="2257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>
          <a:spAutoFit/>
        </a:bodyPr>
        <a:lstStyle/>
        <a:p>
          <a:r>
            <a:rPr kumimoji="1" lang="ja-JP" altLang="en-US" sz="800"/>
            <a:t>高さ：</a:t>
          </a:r>
          <a:r>
            <a:rPr kumimoji="1" lang="en-US" altLang="ja-JP" sz="800"/>
            <a:t>1.2m</a:t>
          </a:r>
          <a:r>
            <a:rPr kumimoji="1" lang="ja-JP" altLang="en-US" sz="800"/>
            <a:t>以下</a:t>
          </a:r>
        </a:p>
      </xdr:txBody>
    </xdr:sp>
    <xdr:clientData/>
  </xdr:oneCellAnchor>
  <xdr:twoCellAnchor editAs="oneCell">
    <xdr:from>
      <xdr:col>1</xdr:col>
      <xdr:colOff>95250</xdr:colOff>
      <xdr:row>0</xdr:row>
      <xdr:rowOff>31750</xdr:rowOff>
    </xdr:from>
    <xdr:to>
      <xdr:col>1</xdr:col>
      <xdr:colOff>674800</xdr:colOff>
      <xdr:row>2</xdr:row>
      <xdr:rowOff>71437</xdr:rowOff>
    </xdr:to>
    <xdr:pic>
      <xdr:nvPicPr>
        <xdr:cNvPr id="14" name="図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1750"/>
          <a:ext cx="5795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go-c207\AppData\Local\Microsoft\Windows\INetCache\IE\S78IHSKV\&#12304;&#35036;&#36275;&#12305;&#9733;&#22592;&#65288;&#32068;&#31309;&#65289;&#12288;&#24180;&#20195;&#21029;&#12481;&#12455;&#12483;&#12463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積塀"/>
      <sheetName val="絵"/>
      <sheetName val="完成版"/>
      <sheetName val="組積塀 (2)"/>
    </sheetNames>
    <sheetDataSet>
      <sheetData sheetId="0" refreshError="1"/>
      <sheetData sheetId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tabSelected="1" view="pageBreakPreview" zoomScaleNormal="100" zoomScaleSheetLayoutView="100" workbookViewId="0"/>
  </sheetViews>
  <sheetFormatPr defaultRowHeight="18.75" x14ac:dyDescent="0.4"/>
  <cols>
    <col min="1" max="16" width="6.25" customWidth="1"/>
    <col min="17" max="17" width="2" customWidth="1"/>
    <col min="18" max="18" width="5" customWidth="1"/>
    <col min="19" max="19" width="9" customWidth="1"/>
    <col min="20" max="20" width="8.875" customWidth="1"/>
    <col min="21" max="21" width="9" customWidth="1"/>
    <col min="22" max="22" width="4.75" customWidth="1"/>
    <col min="24" max="24" width="9" customWidth="1"/>
  </cols>
  <sheetData>
    <row r="1" spans="1:25" ht="24.95" customHeight="1" x14ac:dyDescent="0.4">
      <c r="B1" s="9"/>
      <c r="D1" s="9" t="s">
        <v>94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5" x14ac:dyDescent="0.4">
      <c r="A2" s="10"/>
      <c r="B2" s="10"/>
      <c r="C2" s="10"/>
      <c r="D2" s="10"/>
      <c r="E2" s="10"/>
      <c r="F2" s="10"/>
      <c r="G2" s="10"/>
      <c r="H2" s="34" t="s">
        <v>59</v>
      </c>
      <c r="K2" s="10"/>
      <c r="L2" s="10"/>
      <c r="M2" s="10"/>
      <c r="O2" s="10"/>
      <c r="P2" s="10"/>
      <c r="X2" s="4"/>
      <c r="Y2" s="3"/>
    </row>
    <row r="3" spans="1:25" ht="18.75" customHeight="1" x14ac:dyDescent="0.4">
      <c r="A3" s="83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1:25" ht="12.75" customHeight="1" x14ac:dyDescent="0.4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8"/>
    </row>
    <row r="5" spans="1:25" ht="19.5" customHeight="1" thickBot="1" x14ac:dyDescent="0.45">
      <c r="A5" s="89" t="s">
        <v>85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1"/>
    </row>
    <row r="6" spans="1:25" ht="19.5" customHeight="1" thickTop="1" x14ac:dyDescent="0.4">
      <c r="A6" s="11" t="s">
        <v>1</v>
      </c>
      <c r="B6" s="25"/>
      <c r="C6" s="12"/>
      <c r="D6" s="12"/>
      <c r="E6" s="12"/>
      <c r="F6" s="12"/>
      <c r="G6" s="12"/>
      <c r="H6" s="12"/>
      <c r="I6" s="13" t="s">
        <v>2</v>
      </c>
      <c r="J6" s="13"/>
      <c r="K6" s="12"/>
      <c r="L6" s="12"/>
      <c r="M6" s="12"/>
      <c r="N6" s="12"/>
      <c r="O6" s="12"/>
      <c r="P6" s="14"/>
    </row>
    <row r="7" spans="1:25" ht="18.75" customHeight="1" x14ac:dyDescent="0.4">
      <c r="A7" s="109" t="s">
        <v>3</v>
      </c>
      <c r="B7" s="110"/>
      <c r="C7" s="110"/>
      <c r="D7" s="110"/>
      <c r="E7" s="111"/>
      <c r="F7" s="15" t="s">
        <v>4</v>
      </c>
      <c r="G7" s="15" t="s">
        <v>5</v>
      </c>
      <c r="H7" s="16"/>
      <c r="I7" s="68" t="s">
        <v>3</v>
      </c>
      <c r="J7" s="69"/>
      <c r="K7" s="69"/>
      <c r="L7" s="69"/>
      <c r="M7" s="70"/>
      <c r="N7" s="30" t="s">
        <v>6</v>
      </c>
      <c r="O7" s="57" t="s">
        <v>7</v>
      </c>
      <c r="P7" s="57"/>
    </row>
    <row r="8" spans="1:25" ht="18.75" customHeight="1" x14ac:dyDescent="0.4">
      <c r="A8" s="92" t="s">
        <v>8</v>
      </c>
      <c r="B8" s="93"/>
      <c r="C8" s="98" t="s">
        <v>9</v>
      </c>
      <c r="D8" s="99"/>
      <c r="E8" s="100"/>
      <c r="F8" s="15">
        <v>10</v>
      </c>
      <c r="G8" s="54"/>
      <c r="H8" s="17"/>
      <c r="I8" s="112" t="s">
        <v>10</v>
      </c>
      <c r="J8" s="113"/>
      <c r="K8" s="106" t="s">
        <v>11</v>
      </c>
      <c r="L8" s="107"/>
      <c r="M8" s="108"/>
      <c r="N8" s="30">
        <v>1</v>
      </c>
      <c r="O8" s="120"/>
      <c r="P8" s="120"/>
      <c r="R8" s="42">
        <v>10</v>
      </c>
    </row>
    <row r="9" spans="1:25" ht="18.75" customHeight="1" x14ac:dyDescent="0.4">
      <c r="A9" s="94"/>
      <c r="B9" s="95"/>
      <c r="C9" s="98" t="s">
        <v>12</v>
      </c>
      <c r="D9" s="99"/>
      <c r="E9" s="100"/>
      <c r="F9" s="15">
        <v>8</v>
      </c>
      <c r="G9" s="55"/>
      <c r="H9" s="17"/>
      <c r="I9" s="114"/>
      <c r="J9" s="115"/>
      <c r="K9" s="106" t="s">
        <v>13</v>
      </c>
      <c r="L9" s="107"/>
      <c r="M9" s="108"/>
      <c r="N9" s="30">
        <v>0.7</v>
      </c>
      <c r="O9" s="120"/>
      <c r="P9" s="120"/>
      <c r="R9" s="42">
        <v>8</v>
      </c>
    </row>
    <row r="10" spans="1:25" ht="18.75" customHeight="1" x14ac:dyDescent="0.4">
      <c r="A10" s="94"/>
      <c r="B10" s="95"/>
      <c r="C10" s="98" t="s">
        <v>14</v>
      </c>
      <c r="D10" s="99"/>
      <c r="E10" s="100"/>
      <c r="F10" s="15">
        <v>5</v>
      </c>
      <c r="G10" s="55"/>
      <c r="H10" s="17"/>
      <c r="I10" s="112" t="s">
        <v>15</v>
      </c>
      <c r="J10" s="113"/>
      <c r="K10" s="106" t="s">
        <v>16</v>
      </c>
      <c r="L10" s="107"/>
      <c r="M10" s="108"/>
      <c r="N10" s="30">
        <v>1</v>
      </c>
      <c r="O10" s="120"/>
      <c r="P10" s="120"/>
      <c r="R10" s="42">
        <v>5</v>
      </c>
    </row>
    <row r="11" spans="1:25" ht="18.75" customHeight="1" x14ac:dyDescent="0.4">
      <c r="A11" s="96"/>
      <c r="B11" s="97"/>
      <c r="C11" s="80" t="s">
        <v>17</v>
      </c>
      <c r="D11" s="81"/>
      <c r="E11" s="82"/>
      <c r="F11" s="15">
        <v>0</v>
      </c>
      <c r="G11" s="101"/>
      <c r="H11" s="17"/>
      <c r="I11" s="114"/>
      <c r="J11" s="115"/>
      <c r="K11" s="106" t="s">
        <v>13</v>
      </c>
      <c r="L11" s="107"/>
      <c r="M11" s="108"/>
      <c r="N11" s="30">
        <v>0.7</v>
      </c>
      <c r="O11" s="120"/>
      <c r="P11" s="120"/>
      <c r="R11" s="42">
        <v>0</v>
      </c>
    </row>
    <row r="12" spans="1:25" ht="18.75" customHeight="1" x14ac:dyDescent="0.4">
      <c r="A12" s="116" t="s">
        <v>18</v>
      </c>
      <c r="B12" s="117"/>
      <c r="C12" s="98" t="s">
        <v>16</v>
      </c>
      <c r="D12" s="99"/>
      <c r="E12" s="100"/>
      <c r="F12" s="15">
        <v>10</v>
      </c>
      <c r="G12" s="54"/>
      <c r="H12" s="17"/>
      <c r="I12" s="112" t="s">
        <v>20</v>
      </c>
      <c r="J12" s="113"/>
      <c r="K12" s="106" t="s">
        <v>16</v>
      </c>
      <c r="L12" s="107"/>
      <c r="M12" s="108"/>
      <c r="N12" s="30">
        <v>1</v>
      </c>
      <c r="O12" s="120"/>
      <c r="P12" s="120"/>
      <c r="R12" s="42">
        <v>10</v>
      </c>
    </row>
    <row r="13" spans="1:25" ht="18.75" customHeight="1" x14ac:dyDescent="0.4">
      <c r="A13" s="118"/>
      <c r="B13" s="119"/>
      <c r="C13" s="98" t="s">
        <v>13</v>
      </c>
      <c r="D13" s="99"/>
      <c r="E13" s="100"/>
      <c r="F13" s="15">
        <v>0</v>
      </c>
      <c r="G13" s="56"/>
      <c r="H13" s="17"/>
      <c r="I13" s="114"/>
      <c r="J13" s="115"/>
      <c r="K13" s="106" t="s">
        <v>19</v>
      </c>
      <c r="L13" s="107"/>
      <c r="M13" s="108"/>
      <c r="N13" s="30">
        <v>0.7</v>
      </c>
      <c r="O13" s="120"/>
      <c r="P13" s="120"/>
      <c r="R13" s="42">
        <v>0</v>
      </c>
    </row>
    <row r="14" spans="1:25" ht="18.75" customHeight="1" x14ac:dyDescent="0.4">
      <c r="A14" s="74" t="s">
        <v>21</v>
      </c>
      <c r="B14" s="75"/>
      <c r="C14" s="80" t="s">
        <v>22</v>
      </c>
      <c r="D14" s="81"/>
      <c r="E14" s="82"/>
      <c r="F14" s="33">
        <v>10</v>
      </c>
      <c r="G14" s="54"/>
      <c r="H14" s="17"/>
      <c r="I14" s="102" t="s">
        <v>24</v>
      </c>
      <c r="J14" s="103"/>
      <c r="K14" s="65" t="s">
        <v>16</v>
      </c>
      <c r="L14" s="66"/>
      <c r="M14" s="67"/>
      <c r="N14" s="30">
        <v>1</v>
      </c>
      <c r="O14" s="120"/>
      <c r="P14" s="120"/>
      <c r="R14" s="42">
        <v>10</v>
      </c>
    </row>
    <row r="15" spans="1:25" ht="18.75" customHeight="1" x14ac:dyDescent="0.4">
      <c r="A15" s="76"/>
      <c r="B15" s="77"/>
      <c r="C15" s="80" t="s">
        <v>23</v>
      </c>
      <c r="D15" s="81"/>
      <c r="E15" s="82"/>
      <c r="F15" s="33">
        <v>0</v>
      </c>
      <c r="G15" s="56"/>
      <c r="H15" s="17"/>
      <c r="I15" s="104"/>
      <c r="J15" s="105"/>
      <c r="K15" s="65" t="s">
        <v>19</v>
      </c>
      <c r="L15" s="66"/>
      <c r="M15" s="67"/>
      <c r="N15" s="30">
        <v>0.7</v>
      </c>
      <c r="O15" s="120"/>
      <c r="P15" s="120"/>
      <c r="R15" s="42">
        <v>5</v>
      </c>
    </row>
    <row r="16" spans="1:25" ht="18.75" customHeight="1" x14ac:dyDescent="0.4">
      <c r="A16" s="74" t="s">
        <v>25</v>
      </c>
      <c r="B16" s="75"/>
      <c r="C16" s="80" t="s">
        <v>26</v>
      </c>
      <c r="D16" s="81"/>
      <c r="E16" s="82"/>
      <c r="F16" s="33">
        <v>10</v>
      </c>
      <c r="G16" s="54"/>
      <c r="H16" s="17"/>
      <c r="I16" s="59" t="s">
        <v>28</v>
      </c>
      <c r="J16" s="71"/>
      <c r="K16" s="71"/>
      <c r="L16" s="71"/>
      <c r="M16" s="71"/>
      <c r="N16" s="71"/>
      <c r="O16" s="73">
        <f>MIN(O8:P15)</f>
        <v>0</v>
      </c>
      <c r="P16" s="73"/>
      <c r="R16" s="42">
        <v>15</v>
      </c>
    </row>
    <row r="17" spans="1:18" ht="18.75" customHeight="1" x14ac:dyDescent="0.4">
      <c r="A17" s="76"/>
      <c r="B17" s="77"/>
      <c r="C17" s="80" t="s">
        <v>27</v>
      </c>
      <c r="D17" s="81"/>
      <c r="E17" s="82"/>
      <c r="F17" s="33">
        <v>5</v>
      </c>
      <c r="G17" s="56"/>
      <c r="H17" s="17"/>
      <c r="I17" s="63"/>
      <c r="J17" s="72"/>
      <c r="K17" s="72"/>
      <c r="L17" s="72"/>
      <c r="M17" s="72"/>
      <c r="N17" s="72"/>
      <c r="O17" s="73"/>
      <c r="P17" s="73"/>
      <c r="R17" s="42">
        <v>10</v>
      </c>
    </row>
    <row r="18" spans="1:18" ht="18.75" customHeight="1" x14ac:dyDescent="0.4">
      <c r="A18" s="74" t="s">
        <v>29</v>
      </c>
      <c r="B18" s="75"/>
      <c r="C18" s="80" t="s">
        <v>30</v>
      </c>
      <c r="D18" s="81"/>
      <c r="E18" s="82"/>
      <c r="F18" s="33">
        <v>15</v>
      </c>
      <c r="G18" s="54"/>
      <c r="H18" s="17"/>
      <c r="I18" s="12"/>
      <c r="J18" s="12"/>
      <c r="K18" s="12"/>
      <c r="L18" s="12"/>
      <c r="M18" s="12"/>
      <c r="N18" s="12"/>
      <c r="O18" s="12"/>
      <c r="P18" s="14"/>
      <c r="R18" s="42">
        <v>0</v>
      </c>
    </row>
    <row r="19" spans="1:18" ht="18.75" customHeight="1" x14ac:dyDescent="0.4">
      <c r="A19" s="78"/>
      <c r="B19" s="79"/>
      <c r="C19" s="80" t="s">
        <v>31</v>
      </c>
      <c r="D19" s="81"/>
      <c r="E19" s="82"/>
      <c r="F19" s="33">
        <v>10</v>
      </c>
      <c r="G19" s="55"/>
      <c r="H19" s="17"/>
      <c r="I19" s="12"/>
      <c r="J19" s="12"/>
      <c r="K19" s="12"/>
      <c r="L19" s="12"/>
      <c r="M19" s="12"/>
      <c r="N19" s="12"/>
      <c r="O19" s="12"/>
      <c r="P19" s="14"/>
      <c r="R19" s="42">
        <v>1</v>
      </c>
    </row>
    <row r="20" spans="1:18" ht="18.75" customHeight="1" x14ac:dyDescent="0.4">
      <c r="A20" s="76"/>
      <c r="B20" s="77"/>
      <c r="C20" s="80" t="s">
        <v>32</v>
      </c>
      <c r="D20" s="81"/>
      <c r="E20" s="82"/>
      <c r="F20" s="33">
        <v>0</v>
      </c>
      <c r="G20" s="56"/>
      <c r="H20" s="17"/>
      <c r="I20" s="12"/>
      <c r="J20" s="12"/>
      <c r="K20" s="12"/>
      <c r="L20" s="12"/>
      <c r="M20" s="12"/>
      <c r="N20" s="12"/>
      <c r="O20" s="12"/>
      <c r="P20" s="14"/>
      <c r="R20" s="42">
        <v>0.7</v>
      </c>
    </row>
    <row r="21" spans="1:18" ht="18.75" customHeight="1" x14ac:dyDescent="0.4">
      <c r="A21" s="74" t="s">
        <v>33</v>
      </c>
      <c r="B21" s="75"/>
      <c r="C21" s="80" t="s">
        <v>34</v>
      </c>
      <c r="D21" s="81"/>
      <c r="E21" s="82"/>
      <c r="F21" s="33">
        <v>10</v>
      </c>
      <c r="G21" s="54"/>
      <c r="H21" s="17"/>
      <c r="I21" s="12"/>
      <c r="J21" s="12"/>
      <c r="K21" s="12"/>
      <c r="L21" s="12"/>
      <c r="M21" s="12"/>
      <c r="N21" s="12"/>
      <c r="O21" s="12"/>
      <c r="P21" s="14"/>
      <c r="R21" s="42">
        <v>1</v>
      </c>
    </row>
    <row r="22" spans="1:18" ht="18.75" customHeight="1" x14ac:dyDescent="0.4">
      <c r="A22" s="78"/>
      <c r="B22" s="79"/>
      <c r="C22" s="80" t="s">
        <v>35</v>
      </c>
      <c r="D22" s="81"/>
      <c r="E22" s="82"/>
      <c r="F22" s="33">
        <v>8</v>
      </c>
      <c r="G22" s="55"/>
      <c r="H22" s="17"/>
      <c r="I22" s="13" t="s">
        <v>37</v>
      </c>
      <c r="J22" s="13"/>
      <c r="K22" s="12"/>
      <c r="L22" s="12"/>
      <c r="M22" s="12"/>
      <c r="N22" s="12"/>
      <c r="O22" s="12"/>
      <c r="P22" s="14"/>
      <c r="R22" s="42"/>
    </row>
    <row r="23" spans="1:18" ht="18.75" customHeight="1" x14ac:dyDescent="0.4">
      <c r="A23" s="78"/>
      <c r="B23" s="79"/>
      <c r="C23" s="80" t="s">
        <v>36</v>
      </c>
      <c r="D23" s="81"/>
      <c r="E23" s="82"/>
      <c r="F23" s="33">
        <v>5</v>
      </c>
      <c r="G23" s="55"/>
      <c r="H23" s="17"/>
      <c r="I23" s="68" t="s">
        <v>3</v>
      </c>
      <c r="J23" s="69"/>
      <c r="K23" s="69"/>
      <c r="L23" s="69"/>
      <c r="M23" s="70"/>
      <c r="N23" s="30" t="s">
        <v>6</v>
      </c>
      <c r="O23" s="57" t="s">
        <v>39</v>
      </c>
      <c r="P23" s="57"/>
      <c r="R23" s="42">
        <v>0.8</v>
      </c>
    </row>
    <row r="24" spans="1:18" ht="18.75" customHeight="1" x14ac:dyDescent="0.4">
      <c r="A24" s="76"/>
      <c r="B24" s="77"/>
      <c r="C24" s="80" t="s">
        <v>38</v>
      </c>
      <c r="D24" s="81"/>
      <c r="E24" s="82"/>
      <c r="F24" s="33">
        <v>0</v>
      </c>
      <c r="G24" s="56"/>
      <c r="H24" s="17"/>
      <c r="I24" s="59" t="s">
        <v>41</v>
      </c>
      <c r="J24" s="60"/>
      <c r="K24" s="65" t="s">
        <v>42</v>
      </c>
      <c r="L24" s="66"/>
      <c r="M24" s="67"/>
      <c r="N24" s="30">
        <v>1</v>
      </c>
      <c r="O24" s="58"/>
      <c r="P24" s="58"/>
      <c r="R24" s="42">
        <v>0.5</v>
      </c>
    </row>
    <row r="25" spans="1:18" x14ac:dyDescent="0.4">
      <c r="A25" s="74" t="s">
        <v>40</v>
      </c>
      <c r="B25" s="75"/>
      <c r="C25" s="80" t="s">
        <v>16</v>
      </c>
      <c r="D25" s="81"/>
      <c r="E25" s="82"/>
      <c r="F25" s="33">
        <v>10</v>
      </c>
      <c r="G25" s="54"/>
      <c r="H25" s="17"/>
      <c r="I25" s="61"/>
      <c r="J25" s="62"/>
      <c r="K25" s="65" t="s">
        <v>43</v>
      </c>
      <c r="L25" s="66"/>
      <c r="M25" s="67"/>
      <c r="N25" s="30">
        <v>0.8</v>
      </c>
      <c r="O25" s="58"/>
      <c r="P25" s="58"/>
      <c r="R25" s="42">
        <v>1.5</v>
      </c>
    </row>
    <row r="26" spans="1:18" x14ac:dyDescent="0.4">
      <c r="A26" s="76"/>
      <c r="B26" s="77"/>
      <c r="C26" s="80" t="s">
        <v>19</v>
      </c>
      <c r="D26" s="81"/>
      <c r="E26" s="82"/>
      <c r="F26" s="33">
        <v>5</v>
      </c>
      <c r="G26" s="56"/>
      <c r="H26" s="17"/>
      <c r="I26" s="63"/>
      <c r="J26" s="64"/>
      <c r="K26" s="65" t="s">
        <v>45</v>
      </c>
      <c r="L26" s="66"/>
      <c r="M26" s="67"/>
      <c r="N26" s="30">
        <v>0.5</v>
      </c>
      <c r="O26" s="58"/>
      <c r="P26" s="58"/>
      <c r="R26" s="42">
        <v>1</v>
      </c>
    </row>
    <row r="27" spans="1:18" x14ac:dyDescent="0.4">
      <c r="A27" s="74" t="s">
        <v>44</v>
      </c>
      <c r="B27" s="75"/>
      <c r="C27" s="80" t="s">
        <v>19</v>
      </c>
      <c r="D27" s="81"/>
      <c r="E27" s="82"/>
      <c r="F27" s="33">
        <v>10</v>
      </c>
      <c r="G27" s="54"/>
      <c r="H27" s="17"/>
      <c r="I27" s="12"/>
      <c r="J27" s="12"/>
      <c r="K27" s="12"/>
      <c r="L27" s="12"/>
      <c r="M27" s="12"/>
      <c r="N27" s="12"/>
      <c r="O27" s="12"/>
      <c r="P27" s="14"/>
      <c r="R27" s="42"/>
    </row>
    <row r="28" spans="1:18" x14ac:dyDescent="0.4">
      <c r="A28" s="78"/>
      <c r="B28" s="79"/>
      <c r="C28" s="80" t="s">
        <v>16</v>
      </c>
      <c r="D28" s="81"/>
      <c r="E28" s="82"/>
      <c r="F28" s="33">
        <v>0</v>
      </c>
      <c r="G28" s="55"/>
      <c r="H28" s="17"/>
      <c r="I28" s="12"/>
      <c r="J28" s="12"/>
      <c r="K28" s="12"/>
      <c r="L28" s="12"/>
      <c r="M28" s="12"/>
      <c r="N28" s="12"/>
      <c r="O28" s="12"/>
      <c r="P28" s="14"/>
      <c r="R28" s="42">
        <v>10</v>
      </c>
    </row>
    <row r="29" spans="1:18" x14ac:dyDescent="0.4">
      <c r="A29" s="76"/>
      <c r="B29" s="77"/>
      <c r="C29" s="80" t="s">
        <v>46</v>
      </c>
      <c r="D29" s="81"/>
      <c r="E29" s="82"/>
      <c r="F29" s="33">
        <v>0</v>
      </c>
      <c r="G29" s="56"/>
      <c r="H29" s="17"/>
      <c r="I29" s="12"/>
      <c r="J29" s="12"/>
      <c r="K29" s="12"/>
      <c r="L29" s="12"/>
      <c r="M29" s="12"/>
      <c r="N29" s="12"/>
      <c r="O29" s="12"/>
      <c r="P29" s="14"/>
      <c r="R29" s="42">
        <v>5</v>
      </c>
    </row>
    <row r="30" spans="1:18" x14ac:dyDescent="0.4">
      <c r="A30" s="74" t="s">
        <v>47</v>
      </c>
      <c r="B30" s="75"/>
      <c r="C30" s="80" t="s">
        <v>19</v>
      </c>
      <c r="D30" s="81"/>
      <c r="E30" s="82"/>
      <c r="F30" s="33">
        <v>10</v>
      </c>
      <c r="G30" s="54"/>
      <c r="H30" s="17"/>
      <c r="I30" s="12"/>
      <c r="J30" s="12"/>
      <c r="K30" s="12"/>
      <c r="L30" s="12"/>
      <c r="M30" s="12"/>
      <c r="N30" s="12"/>
      <c r="O30" s="12"/>
      <c r="P30" s="14"/>
      <c r="R30" s="42">
        <v>0</v>
      </c>
    </row>
    <row r="31" spans="1:18" x14ac:dyDescent="0.4">
      <c r="A31" s="78"/>
      <c r="B31" s="79"/>
      <c r="C31" s="80" t="s">
        <v>16</v>
      </c>
      <c r="D31" s="81"/>
      <c r="E31" s="82"/>
      <c r="F31" s="33">
        <v>5</v>
      </c>
      <c r="G31" s="55"/>
      <c r="H31" s="17"/>
      <c r="I31" s="12"/>
      <c r="J31" s="12"/>
      <c r="K31" s="12"/>
      <c r="L31" s="12"/>
      <c r="M31" s="12"/>
      <c r="N31" s="12"/>
      <c r="O31" s="12"/>
      <c r="P31" s="14"/>
    </row>
    <row r="32" spans="1:18" x14ac:dyDescent="0.4">
      <c r="A32" s="76"/>
      <c r="B32" s="77"/>
      <c r="C32" s="80" t="s">
        <v>48</v>
      </c>
      <c r="D32" s="81"/>
      <c r="E32" s="82"/>
      <c r="F32" s="33">
        <v>0</v>
      </c>
      <c r="G32" s="56"/>
      <c r="H32" s="17"/>
      <c r="I32" s="13" t="s">
        <v>50</v>
      </c>
      <c r="J32" s="13"/>
      <c r="K32" s="12"/>
      <c r="L32" s="12"/>
      <c r="M32" s="12"/>
      <c r="N32" s="12"/>
      <c r="O32" s="12"/>
      <c r="P32" s="14"/>
    </row>
    <row r="33" spans="1:16" x14ac:dyDescent="0.4">
      <c r="A33" s="92" t="s">
        <v>49</v>
      </c>
      <c r="B33" s="93"/>
      <c r="C33" s="98" t="s">
        <v>19</v>
      </c>
      <c r="D33" s="99"/>
      <c r="E33" s="100"/>
      <c r="F33" s="15">
        <v>10</v>
      </c>
      <c r="G33" s="54"/>
      <c r="H33" s="17"/>
      <c r="I33" s="68" t="s">
        <v>3</v>
      </c>
      <c r="J33" s="69"/>
      <c r="K33" s="69"/>
      <c r="L33" s="69"/>
      <c r="M33" s="70"/>
      <c r="N33" s="30" t="s">
        <v>6</v>
      </c>
      <c r="O33" s="57" t="s">
        <v>51</v>
      </c>
      <c r="P33" s="57"/>
    </row>
    <row r="34" spans="1:16" ht="17.25" customHeight="1" x14ac:dyDescent="0.4">
      <c r="A34" s="96"/>
      <c r="B34" s="97"/>
      <c r="C34" s="98" t="s">
        <v>16</v>
      </c>
      <c r="D34" s="99"/>
      <c r="E34" s="100"/>
      <c r="F34" s="15">
        <v>5</v>
      </c>
      <c r="G34" s="56"/>
      <c r="H34" s="17"/>
      <c r="I34" s="59" t="s">
        <v>53</v>
      </c>
      <c r="J34" s="60"/>
      <c r="K34" s="121" t="s">
        <v>13</v>
      </c>
      <c r="L34" s="122"/>
      <c r="M34" s="123"/>
      <c r="N34" s="102">
        <v>1.5</v>
      </c>
      <c r="O34" s="145"/>
      <c r="P34" s="145"/>
    </row>
    <row r="35" spans="1:16" x14ac:dyDescent="0.4">
      <c r="A35" s="92" t="s">
        <v>52</v>
      </c>
      <c r="B35" s="141"/>
      <c r="C35" s="141"/>
      <c r="D35" s="141"/>
      <c r="E35" s="141"/>
      <c r="F35" s="93"/>
      <c r="G35" s="143">
        <f>SUM(G8:G34)</f>
        <v>0</v>
      </c>
      <c r="H35" s="17"/>
      <c r="I35" s="61"/>
      <c r="J35" s="62"/>
      <c r="K35" s="124"/>
      <c r="L35" s="125"/>
      <c r="M35" s="126"/>
      <c r="N35" s="104"/>
      <c r="O35" s="145"/>
      <c r="P35" s="145"/>
    </row>
    <row r="36" spans="1:16" ht="24" customHeight="1" x14ac:dyDescent="0.4">
      <c r="A36" s="96"/>
      <c r="B36" s="142"/>
      <c r="C36" s="142"/>
      <c r="D36" s="142"/>
      <c r="E36" s="142"/>
      <c r="F36" s="97"/>
      <c r="G36" s="144"/>
      <c r="H36" s="17"/>
      <c r="I36" s="63"/>
      <c r="J36" s="64"/>
      <c r="K36" s="65" t="s">
        <v>16</v>
      </c>
      <c r="L36" s="66"/>
      <c r="M36" s="67"/>
      <c r="N36" s="30">
        <v>1</v>
      </c>
      <c r="O36" s="145"/>
      <c r="P36" s="145"/>
    </row>
    <row r="37" spans="1:16" ht="18" customHeight="1" x14ac:dyDescent="0.4">
      <c r="A37" s="1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4"/>
    </row>
    <row r="38" spans="1:16" x14ac:dyDescent="0.4">
      <c r="A38" s="19" t="s">
        <v>54</v>
      </c>
      <c r="B38" s="26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4"/>
    </row>
    <row r="39" spans="1:16" ht="19.5" thickBot="1" x14ac:dyDescent="0.45">
      <c r="A39" s="20" t="s">
        <v>55</v>
      </c>
      <c r="B39" s="27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4"/>
    </row>
    <row r="40" spans="1:16" ht="19.5" thickBot="1" x14ac:dyDescent="0.45">
      <c r="A40" s="18"/>
      <c r="B40" s="139" t="s">
        <v>80</v>
      </c>
      <c r="C40" s="140"/>
      <c r="D40" s="12"/>
      <c r="E40" s="139" t="s">
        <v>81</v>
      </c>
      <c r="F40" s="140"/>
      <c r="G40" s="12"/>
      <c r="H40" s="139" t="s">
        <v>82</v>
      </c>
      <c r="I40" s="140"/>
      <c r="J40" s="12"/>
      <c r="K40" s="139" t="s">
        <v>83</v>
      </c>
      <c r="L40" s="140"/>
      <c r="M40" s="12"/>
      <c r="N40" s="12"/>
      <c r="O40" s="131" t="s">
        <v>77</v>
      </c>
      <c r="P40" s="132"/>
    </row>
    <row r="41" spans="1:16" x14ac:dyDescent="0.4">
      <c r="A41" s="18"/>
      <c r="B41" s="133">
        <f>G35</f>
        <v>0</v>
      </c>
      <c r="C41" s="134"/>
      <c r="D41" s="12"/>
      <c r="E41" s="133">
        <f>O16</f>
        <v>0</v>
      </c>
      <c r="F41" s="134"/>
      <c r="G41" s="12"/>
      <c r="H41" s="133">
        <f>O24</f>
        <v>0</v>
      </c>
      <c r="I41" s="134"/>
      <c r="J41" s="12"/>
      <c r="K41" s="133">
        <f>O34</f>
        <v>0</v>
      </c>
      <c r="L41" s="134"/>
      <c r="M41" s="12"/>
      <c r="N41" s="12"/>
      <c r="O41" s="127">
        <f>B41*E41*H41*K41</f>
        <v>0</v>
      </c>
      <c r="P41" s="128"/>
    </row>
    <row r="42" spans="1:16" x14ac:dyDescent="0.4">
      <c r="A42" s="18"/>
      <c r="B42" s="135"/>
      <c r="C42" s="136"/>
      <c r="D42" s="16" t="s">
        <v>79</v>
      </c>
      <c r="E42" s="135"/>
      <c r="F42" s="136"/>
      <c r="G42" s="16" t="s">
        <v>79</v>
      </c>
      <c r="H42" s="135"/>
      <c r="I42" s="136"/>
      <c r="J42" s="16" t="s">
        <v>79</v>
      </c>
      <c r="K42" s="135"/>
      <c r="L42" s="136"/>
      <c r="M42" s="160" t="s">
        <v>78</v>
      </c>
      <c r="N42" s="160"/>
      <c r="O42" s="127"/>
      <c r="P42" s="128"/>
    </row>
    <row r="43" spans="1:16" ht="19.5" thickBot="1" x14ac:dyDescent="0.45">
      <c r="A43" s="18"/>
      <c r="B43" s="137"/>
      <c r="C43" s="138"/>
      <c r="D43" s="12"/>
      <c r="E43" s="137"/>
      <c r="F43" s="138"/>
      <c r="G43" s="12"/>
      <c r="H43" s="137"/>
      <c r="I43" s="138"/>
      <c r="J43" s="12"/>
      <c r="K43" s="137"/>
      <c r="L43" s="138"/>
      <c r="M43" s="12"/>
      <c r="N43" s="12"/>
      <c r="O43" s="129"/>
      <c r="P43" s="130"/>
    </row>
    <row r="44" spans="1:16" ht="32.25" customHeight="1" x14ac:dyDescent="0.4">
      <c r="A44" s="21" t="s">
        <v>56</v>
      </c>
      <c r="B44" s="28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4"/>
    </row>
    <row r="45" spans="1:16" x14ac:dyDescent="0.4">
      <c r="A45" s="20" t="s">
        <v>57</v>
      </c>
      <c r="B45" s="2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4"/>
    </row>
    <row r="46" spans="1:16" x14ac:dyDescent="0.4">
      <c r="A46" s="1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4"/>
    </row>
    <row r="47" spans="1:16" x14ac:dyDescent="0.4">
      <c r="A47" s="1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4"/>
    </row>
    <row r="48" spans="1:16" x14ac:dyDescent="0.4">
      <c r="A48" s="1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4"/>
    </row>
    <row r="49" spans="1:16" x14ac:dyDescent="0.4">
      <c r="A49" s="1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4"/>
    </row>
    <row r="50" spans="1:16" x14ac:dyDescent="0.4">
      <c r="A50" s="1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4"/>
    </row>
    <row r="51" spans="1:16" x14ac:dyDescent="0.4">
      <c r="A51" s="1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4"/>
    </row>
    <row r="52" spans="1:16" ht="12" customHeight="1" x14ac:dyDescent="0.4">
      <c r="A52" s="2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4"/>
    </row>
    <row r="53" spans="1:16" ht="18" customHeight="1" x14ac:dyDescent="0.15">
      <c r="A53" s="32" t="s">
        <v>58</v>
      </c>
      <c r="B53" s="29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1:16" x14ac:dyDescent="0.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spans="1:16" ht="11.25" customHeight="1" x14ac:dyDescent="0.4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16" ht="10.5" customHeight="1" x14ac:dyDescent="0.4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ht="7.5" customHeight="1" x14ac:dyDescent="0.4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6" ht="18.75" customHeight="1" x14ac:dyDescent="0.4">
      <c r="A58" s="146" t="s">
        <v>84</v>
      </c>
      <c r="B58" s="147"/>
      <c r="C58" s="150"/>
      <c r="D58" s="150"/>
      <c r="E58" s="150"/>
      <c r="F58" s="150"/>
      <c r="G58" s="150"/>
      <c r="H58" s="151"/>
      <c r="J58" s="35" t="s">
        <v>76</v>
      </c>
      <c r="K58" s="31"/>
      <c r="L58" s="156"/>
      <c r="M58" s="156"/>
      <c r="N58" s="156"/>
      <c r="O58" s="156"/>
      <c r="P58" s="157"/>
    </row>
    <row r="59" spans="1:16" ht="18.75" customHeight="1" x14ac:dyDescent="0.4">
      <c r="A59" s="148"/>
      <c r="B59" s="149"/>
      <c r="C59" s="152"/>
      <c r="D59" s="152"/>
      <c r="E59" s="152"/>
      <c r="F59" s="152"/>
      <c r="G59" s="152"/>
      <c r="H59" s="153"/>
      <c r="J59" s="36"/>
      <c r="K59" s="37"/>
      <c r="L59" s="158"/>
      <c r="M59" s="158"/>
      <c r="N59" s="158"/>
      <c r="O59" s="158"/>
      <c r="P59" s="159"/>
    </row>
    <row r="60" spans="1:16" ht="7.5" customHeight="1" x14ac:dyDescent="0.4">
      <c r="A60" s="43"/>
      <c r="B60" s="44"/>
      <c r="C60" s="154"/>
      <c r="D60" s="154"/>
      <c r="E60" s="154"/>
      <c r="F60" s="154"/>
      <c r="G60" s="154"/>
      <c r="H60" s="155"/>
      <c r="J60" s="1"/>
      <c r="K60" s="2"/>
      <c r="L60" s="2"/>
      <c r="M60" s="2"/>
      <c r="N60" s="2"/>
      <c r="O60" s="2"/>
      <c r="P60" s="38"/>
    </row>
    <row r="150" ht="30" customHeight="1" x14ac:dyDescent="0.4"/>
  </sheetData>
  <sheetProtection algorithmName="SHA-512" hashValue="1JzzCikIdpkTlCmQSwKMMaSROumpHmUPfBDcFL3TWVzSeLUzKMjlgHCvRkYDY7rbKRRtUW1W9b1MUESyF6gASQ==" saltValue="ogXDJ3soDLDX6NhOxlKFSg==" spinCount="100000" sheet="1" objects="1" scenarios="1"/>
  <mergeCells count="100">
    <mergeCell ref="A58:B59"/>
    <mergeCell ref="C58:H60"/>
    <mergeCell ref="L58:P59"/>
    <mergeCell ref="H40:I40"/>
    <mergeCell ref="H41:I43"/>
    <mergeCell ref="K40:L40"/>
    <mergeCell ref="K41:L43"/>
    <mergeCell ref="M42:N42"/>
    <mergeCell ref="C33:E33"/>
    <mergeCell ref="C34:E34"/>
    <mergeCell ref="O41:P43"/>
    <mergeCell ref="O40:P40"/>
    <mergeCell ref="B41:C43"/>
    <mergeCell ref="B40:C40"/>
    <mergeCell ref="E40:F40"/>
    <mergeCell ref="E41:F43"/>
    <mergeCell ref="N34:N35"/>
    <mergeCell ref="G33:G34"/>
    <mergeCell ref="A35:F36"/>
    <mergeCell ref="G35:G36"/>
    <mergeCell ref="O33:P33"/>
    <mergeCell ref="O34:P36"/>
    <mergeCell ref="I34:J36"/>
    <mergeCell ref="I33:M33"/>
    <mergeCell ref="C28:E28"/>
    <mergeCell ref="C29:E29"/>
    <mergeCell ref="C30:E30"/>
    <mergeCell ref="C31:E31"/>
    <mergeCell ref="C32:E32"/>
    <mergeCell ref="K34:M35"/>
    <mergeCell ref="K36:M36"/>
    <mergeCell ref="A21:B24"/>
    <mergeCell ref="A25:B26"/>
    <mergeCell ref="A27:B29"/>
    <mergeCell ref="A30:B32"/>
    <mergeCell ref="A33:B34"/>
    <mergeCell ref="C21:E21"/>
    <mergeCell ref="C22:E22"/>
    <mergeCell ref="C23:E23"/>
    <mergeCell ref="C24:E24"/>
    <mergeCell ref="C25:E25"/>
    <mergeCell ref="C26:E26"/>
    <mergeCell ref="C27:E27"/>
    <mergeCell ref="G27:G29"/>
    <mergeCell ref="G30:G32"/>
    <mergeCell ref="O7:P7"/>
    <mergeCell ref="O8:P9"/>
    <mergeCell ref="O10:P11"/>
    <mergeCell ref="O12:P13"/>
    <mergeCell ref="O14:P15"/>
    <mergeCell ref="A7:E7"/>
    <mergeCell ref="I8:J9"/>
    <mergeCell ref="I10:J11"/>
    <mergeCell ref="I12:J13"/>
    <mergeCell ref="I7:M7"/>
    <mergeCell ref="A12:B13"/>
    <mergeCell ref="C12:E12"/>
    <mergeCell ref="C13:E13"/>
    <mergeCell ref="G12:G13"/>
    <mergeCell ref="K8:M8"/>
    <mergeCell ref="K9:M9"/>
    <mergeCell ref="K10:M10"/>
    <mergeCell ref="K11:M11"/>
    <mergeCell ref="K12:M12"/>
    <mergeCell ref="A14:B15"/>
    <mergeCell ref="C14:E14"/>
    <mergeCell ref="C15:E15"/>
    <mergeCell ref="A3:P4"/>
    <mergeCell ref="A5:P5"/>
    <mergeCell ref="A8:B11"/>
    <mergeCell ref="C8:E8"/>
    <mergeCell ref="C9:E9"/>
    <mergeCell ref="C10:E10"/>
    <mergeCell ref="G8:G11"/>
    <mergeCell ref="G14:G15"/>
    <mergeCell ref="I14:J15"/>
    <mergeCell ref="K13:M13"/>
    <mergeCell ref="K14:M14"/>
    <mergeCell ref="K15:M15"/>
    <mergeCell ref="C11:E11"/>
    <mergeCell ref="G16:G17"/>
    <mergeCell ref="I16:N17"/>
    <mergeCell ref="G18:G20"/>
    <mergeCell ref="O16:P17"/>
    <mergeCell ref="A16:B17"/>
    <mergeCell ref="A18:B20"/>
    <mergeCell ref="C16:E16"/>
    <mergeCell ref="C17:E17"/>
    <mergeCell ref="C18:E18"/>
    <mergeCell ref="C19:E19"/>
    <mergeCell ref="C20:E20"/>
    <mergeCell ref="G21:G24"/>
    <mergeCell ref="G25:G26"/>
    <mergeCell ref="O23:P23"/>
    <mergeCell ref="O24:P26"/>
    <mergeCell ref="I24:J26"/>
    <mergeCell ref="K24:M24"/>
    <mergeCell ref="K25:M25"/>
    <mergeCell ref="K26:M26"/>
    <mergeCell ref="I23:M23"/>
  </mergeCells>
  <phoneticPr fontId="1"/>
  <dataValidations count="8">
    <dataValidation type="list" allowBlank="1" showInputMessage="1" showErrorMessage="1" sqref="G21:G24 G8:G11">
      <formula1>$R$8:$R$11</formula1>
    </dataValidation>
    <dataValidation type="list" allowBlank="1" showInputMessage="1" showErrorMessage="1" sqref="G12:G15 G27:G29">
      <formula1>$R$12:$R$13</formula1>
    </dataValidation>
    <dataValidation type="list" allowBlank="1" showInputMessage="1" showErrorMessage="1" sqref="G16:G17 G25:G26 G33:G34">
      <formula1>$R$14:$R$15</formula1>
    </dataValidation>
    <dataValidation type="list" allowBlank="1" showInputMessage="1" showErrorMessage="1" sqref="G18:G20">
      <formula1>$R$16:$R$18</formula1>
    </dataValidation>
    <dataValidation type="list" allowBlank="1" showInputMessage="1" showErrorMessage="1" sqref="O24">
      <formula1>$R$21:$R$24</formula1>
    </dataValidation>
    <dataValidation type="list" allowBlank="1" showInputMessage="1" showErrorMessage="1" sqref="O10 O8 O12 O14">
      <formula1>$R$19:$R$20</formula1>
    </dataValidation>
    <dataValidation type="list" allowBlank="1" showInputMessage="1" showErrorMessage="1" sqref="O34">
      <formula1>$R$25:$R$26</formula1>
    </dataValidation>
    <dataValidation type="list" allowBlank="1" showInputMessage="1" showErrorMessage="1" sqref="G30:G32">
      <formula1>$R$28:$R$30</formula1>
    </dataValidation>
  </dataValidations>
  <pageMargins left="0.6692913385826772" right="0.23622047244094491" top="0.2" bottom="0.27559055118110237" header="0.31496062992125984" footer="0.19685039370078741"/>
  <pageSetup paperSize="9" scale="72" orientation="portrait" r:id="rId1"/>
  <colBreaks count="1" manualBreakCount="1">
    <brk id="33" min="2" max="6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4"/>
  <sheetViews>
    <sheetView showGridLines="0" view="pageBreakPreview" zoomScale="80" zoomScaleNormal="100" zoomScaleSheetLayoutView="80" workbookViewId="0">
      <selection activeCell="I14" sqref="I14"/>
    </sheetView>
  </sheetViews>
  <sheetFormatPr defaultColWidth="9" defaultRowHeight="18.75" x14ac:dyDescent="0.4"/>
  <cols>
    <col min="1" max="1" width="5.625" style="5" customWidth="1"/>
    <col min="2" max="8" width="9" style="5"/>
    <col min="9" max="9" width="9" style="5" customWidth="1"/>
    <col min="10" max="10" width="10.125" style="5" customWidth="1"/>
    <col min="11" max="11" width="9" style="6"/>
    <col min="12" max="16384" width="9" style="5"/>
  </cols>
  <sheetData>
    <row r="1" spans="1:12" ht="26.25" customHeight="1" x14ac:dyDescent="0.4">
      <c r="C1" s="9" t="s">
        <v>94</v>
      </c>
      <c r="F1" s="4"/>
    </row>
    <row r="2" spans="1:12" ht="34.5" customHeight="1" x14ac:dyDescent="0.4">
      <c r="A2" s="179" t="s">
        <v>75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2" ht="13.5" customHeight="1" x14ac:dyDescent="0.4">
      <c r="A3" s="180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2" s="7" customFormat="1" ht="27" customHeight="1" x14ac:dyDescent="0.4">
      <c r="A4" s="46"/>
      <c r="B4" s="182" t="s">
        <v>60</v>
      </c>
      <c r="C4" s="183"/>
      <c r="D4" s="183"/>
      <c r="E4" s="183"/>
      <c r="F4" s="183"/>
      <c r="G4" s="183"/>
      <c r="H4" s="183"/>
      <c r="I4" s="183"/>
      <c r="J4" s="184"/>
      <c r="K4" s="47" t="s">
        <v>61</v>
      </c>
    </row>
    <row r="5" spans="1:12" s="7" customFormat="1" ht="27" customHeight="1" x14ac:dyDescent="0.4">
      <c r="A5" s="47" t="s">
        <v>62</v>
      </c>
      <c r="B5" s="185" t="s">
        <v>92</v>
      </c>
      <c r="C5" s="185"/>
      <c r="D5" s="185"/>
      <c r="E5" s="185"/>
      <c r="F5" s="185"/>
      <c r="G5" s="185"/>
      <c r="H5" s="185"/>
      <c r="I5" s="185"/>
      <c r="J5" s="185"/>
      <c r="K5" s="48" t="s">
        <v>88</v>
      </c>
      <c r="L5" s="50" t="s">
        <v>87</v>
      </c>
    </row>
    <row r="6" spans="1:12" s="7" customFormat="1" ht="27" customHeight="1" x14ac:dyDescent="0.4">
      <c r="A6" s="47" t="s">
        <v>64</v>
      </c>
      <c r="B6" s="161" t="s">
        <v>93</v>
      </c>
      <c r="C6" s="161"/>
      <c r="D6" s="161"/>
      <c r="E6" s="161"/>
      <c r="F6" s="161"/>
      <c r="G6" s="161"/>
      <c r="H6" s="161"/>
      <c r="I6" s="161"/>
      <c r="J6" s="161"/>
      <c r="K6" s="48" t="s">
        <v>63</v>
      </c>
      <c r="L6" s="50" t="s">
        <v>89</v>
      </c>
    </row>
    <row r="7" spans="1:12" s="7" customFormat="1" ht="33.950000000000003" customHeight="1" x14ac:dyDescent="0.4">
      <c r="A7" s="186" t="s">
        <v>65</v>
      </c>
      <c r="B7" s="188" t="s">
        <v>91</v>
      </c>
      <c r="C7" s="188"/>
      <c r="D7" s="188"/>
      <c r="E7" s="188"/>
      <c r="F7" s="188"/>
      <c r="G7" s="188"/>
      <c r="H7" s="188"/>
      <c r="I7" s="188"/>
      <c r="J7" s="188"/>
      <c r="K7" s="189" t="s">
        <v>88</v>
      </c>
    </row>
    <row r="8" spans="1:12" s="7" customFormat="1" ht="32.1" customHeight="1" x14ac:dyDescent="0.4">
      <c r="A8" s="187"/>
      <c r="B8" s="191" t="s">
        <v>66</v>
      </c>
      <c r="C8" s="191"/>
      <c r="D8" s="191"/>
      <c r="E8" s="191"/>
      <c r="F8" s="191"/>
      <c r="G8" s="191"/>
      <c r="H8" s="191"/>
      <c r="I8" s="191"/>
      <c r="J8" s="191"/>
      <c r="K8" s="190"/>
    </row>
    <row r="9" spans="1:12" ht="32.450000000000003" customHeight="1" x14ac:dyDescent="0.4">
      <c r="A9" s="49" t="s">
        <v>67</v>
      </c>
      <c r="B9" s="194" t="s">
        <v>90</v>
      </c>
      <c r="C9" s="194"/>
      <c r="D9" s="194"/>
      <c r="E9" s="194"/>
      <c r="F9" s="194"/>
      <c r="G9" s="194"/>
      <c r="H9" s="194"/>
      <c r="I9" s="194"/>
      <c r="J9" s="194"/>
      <c r="K9" s="48" t="s">
        <v>63</v>
      </c>
    </row>
    <row r="10" spans="1:12" ht="27" customHeight="1" x14ac:dyDescent="0.4">
      <c r="A10" s="195" t="s">
        <v>68</v>
      </c>
      <c r="B10" s="161" t="s">
        <v>69</v>
      </c>
      <c r="C10" s="161"/>
      <c r="D10" s="161"/>
      <c r="E10" s="161"/>
      <c r="F10" s="161"/>
      <c r="G10" s="161"/>
      <c r="H10" s="161"/>
      <c r="I10" s="161"/>
      <c r="J10" s="161"/>
      <c r="K10" s="189" t="s">
        <v>88</v>
      </c>
    </row>
    <row r="11" spans="1:12" ht="27" customHeight="1" x14ac:dyDescent="0.4">
      <c r="A11" s="195"/>
      <c r="B11" s="162" t="s">
        <v>70</v>
      </c>
      <c r="C11" s="162"/>
      <c r="D11" s="162"/>
      <c r="E11" s="162"/>
      <c r="F11" s="162"/>
      <c r="G11" s="162"/>
      <c r="H11" s="162"/>
      <c r="I11" s="162"/>
      <c r="J11" s="162"/>
      <c r="K11" s="190"/>
    </row>
    <row r="12" spans="1:12" ht="28.5" customHeight="1" x14ac:dyDescent="0.4">
      <c r="A12" s="6" t="s">
        <v>71</v>
      </c>
      <c r="B12" s="51" t="s">
        <v>72</v>
      </c>
    </row>
    <row r="13" spans="1:12" ht="29.25" customHeight="1" x14ac:dyDescent="0.4">
      <c r="A13" s="8" t="s">
        <v>73</v>
      </c>
      <c r="B13" s="192" t="s">
        <v>74</v>
      </c>
      <c r="C13" s="193"/>
      <c r="D13" s="193"/>
      <c r="E13" s="193"/>
      <c r="F13" s="193"/>
      <c r="G13" s="193"/>
      <c r="H13" s="193"/>
      <c r="I13" s="193"/>
      <c r="J13" s="193"/>
      <c r="K13" s="193"/>
    </row>
    <row r="14" spans="1:12" ht="33" customHeight="1" x14ac:dyDescent="0.4">
      <c r="A14" s="6"/>
    </row>
    <row r="37" spans="1:11" x14ac:dyDescent="0.4">
      <c r="A37" s="163" t="s">
        <v>86</v>
      </c>
      <c r="B37" s="147"/>
      <c r="C37" s="164"/>
      <c r="D37" s="165"/>
      <c r="E37" s="165"/>
      <c r="F37" s="166"/>
      <c r="G37" s="53" t="s">
        <v>76</v>
      </c>
      <c r="H37" s="173"/>
      <c r="I37" s="174"/>
      <c r="J37" s="174"/>
      <c r="K37" s="175"/>
    </row>
    <row r="38" spans="1:11" x14ac:dyDescent="0.4">
      <c r="A38" s="148"/>
      <c r="B38" s="149"/>
      <c r="C38" s="167"/>
      <c r="D38" s="168"/>
      <c r="E38" s="168"/>
      <c r="F38" s="169"/>
      <c r="G38" s="45"/>
      <c r="H38" s="176"/>
      <c r="I38" s="177"/>
      <c r="J38" s="177"/>
      <c r="K38" s="178"/>
    </row>
    <row r="39" spans="1:11" x14ac:dyDescent="0.4">
      <c r="A39" s="40"/>
      <c r="B39" s="41"/>
      <c r="C39" s="170"/>
      <c r="D39" s="171"/>
      <c r="E39" s="171"/>
      <c r="F39" s="172"/>
      <c r="G39" s="52"/>
      <c r="H39" s="170"/>
      <c r="I39" s="171"/>
      <c r="J39" s="171"/>
      <c r="K39" s="172"/>
    </row>
    <row r="42" spans="1:11" x14ac:dyDescent="0.4">
      <c r="G42" s="39"/>
      <c r="H42" s="39"/>
    </row>
    <row r="43" spans="1:11" x14ac:dyDescent="0.4">
      <c r="G43" s="39"/>
      <c r="H43" s="39"/>
    </row>
    <row r="44" spans="1:11" x14ac:dyDescent="0.4">
      <c r="G44" s="39"/>
      <c r="H44" s="39"/>
    </row>
  </sheetData>
  <sheetProtection algorithmName="SHA-512" hashValue="NJ8GbYa1iLRaAc4OF98Hj4u8xBlpytYRfXSnmoQWYPeYP2JKdyM5b+2MtKmBFXtwg/CoPMBb6nXCEWydjFnmbw==" saltValue="mgkIe5T58Q9iYR2vZhCCoA==" spinCount="100000" sheet="1" objects="1" scenarios="1"/>
  <mergeCells count="18">
    <mergeCell ref="A7:A8"/>
    <mergeCell ref="B7:J7"/>
    <mergeCell ref="K7:K8"/>
    <mergeCell ref="B8:J8"/>
    <mergeCell ref="B13:K13"/>
    <mergeCell ref="K10:K11"/>
    <mergeCell ref="B9:J9"/>
    <mergeCell ref="A10:A11"/>
    <mergeCell ref="A2:K2"/>
    <mergeCell ref="A3:K3"/>
    <mergeCell ref="B4:J4"/>
    <mergeCell ref="B5:J5"/>
    <mergeCell ref="B6:J6"/>
    <mergeCell ref="B10:J10"/>
    <mergeCell ref="B11:J11"/>
    <mergeCell ref="A37:B38"/>
    <mergeCell ref="C37:F39"/>
    <mergeCell ref="H37:K39"/>
  </mergeCells>
  <phoneticPr fontId="1"/>
  <dataValidations count="1">
    <dataValidation type="list" allowBlank="1" showInputMessage="1" showErrorMessage="1" sqref="K5:K11">
      <formula1>$L$5:$L$6</formula1>
    </dataValidation>
  </dataValidations>
  <pageMargins left="0.51181102362204722" right="0.31496062992125984" top="0.38" bottom="0.15748031496062992" header="0.31496062992125984" footer="0.31496062992125984"/>
  <pageSetup paperSize="9"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ブロック塀点検表 (一面)</vt:lpstr>
      <vt:lpstr>組積塀点検表 (二面)</vt:lpstr>
      <vt:lpstr>'ブロック塀点検表 (一面)'!Print_Area</vt:lpstr>
      <vt:lpstr>'組積塀点検表 (二面)'!Print_Area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TOGO-C207</dc:creator>
  <cp:lastModifiedBy>小林　湾</cp:lastModifiedBy>
  <cp:lastPrinted>2022-05-19T23:43:14Z</cp:lastPrinted>
  <dcterms:created xsi:type="dcterms:W3CDTF">2018-11-21T01:45:23Z</dcterms:created>
  <dcterms:modified xsi:type="dcterms:W3CDTF">2022-05-20T08:04:23Z</dcterms:modified>
</cp:coreProperties>
</file>