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0" windowWidth="15360" windowHeight="8295" tabRatio="901"/>
  </bookViews>
  <sheets>
    <sheet name="第１面" sheetId="1" r:id="rId1"/>
    <sheet name="第２面（燃え殻）" sheetId="6" r:id="rId2"/>
    <sheet name="汚泥" sheetId="9" r:id="rId3"/>
    <sheet name="廃油" sheetId="10" r:id="rId4"/>
    <sheet name="廃酸" sheetId="11" r:id="rId5"/>
    <sheet name="廃アルカリ" sheetId="13" r:id="rId6"/>
    <sheet name="紙くず" sheetId="15" r:id="rId7"/>
    <sheet name="廃プラスチック類" sheetId="12" r:id="rId8"/>
    <sheet name="木くず" sheetId="14" r:id="rId9"/>
    <sheet name="繊維くず" sheetId="17" r:id="rId10"/>
    <sheet name="動植物性残さ" sheetId="18" r:id="rId11"/>
    <sheet name="ゴムくず" sheetId="19" r:id="rId12"/>
    <sheet name="金属くず" sheetId="20" r:id="rId13"/>
    <sheet name="ガラスくず等" sheetId="16" r:id="rId14"/>
    <sheet name="鉱さい" sheetId="22" r:id="rId15"/>
    <sheet name="がれき類" sheetId="21" r:id="rId16"/>
    <sheet name="家畜ふん尿" sheetId="8" r:id="rId17"/>
    <sheet name="家畜の死体" sheetId="24" r:id="rId18"/>
    <sheet name="動物系固形不要物" sheetId="25" r:id="rId19"/>
    <sheet name="ばいじん" sheetId="26" r:id="rId20"/>
    <sheet name="処分するために処理したもの" sheetId="27" r:id="rId21"/>
    <sheet name="他①" sheetId="29" r:id="rId22"/>
    <sheet name="他②" sheetId="28" r:id="rId23"/>
    <sheet name="第3面 " sheetId="31" r:id="rId24"/>
    <sheet name="別紙２" sheetId="7" r:id="rId25"/>
  </sheets>
  <definedNames>
    <definedName name="_xlnm.Print_Area" localSheetId="13">ガラスくず等!$A$1:$AY$43</definedName>
    <definedName name="_xlnm.Print_Area" localSheetId="15">がれき類!$A$1:$AY$43</definedName>
    <definedName name="_xlnm.Print_Area" localSheetId="11">ゴムくず!$A$1:$AY$43</definedName>
    <definedName name="_xlnm.Print_Area" localSheetId="19">ばいじん!$A$1:$AY$43</definedName>
    <definedName name="_xlnm.Print_Area" localSheetId="2">汚泥!$A$1:$AY$43</definedName>
    <definedName name="_xlnm.Print_Area" localSheetId="17">家畜の死体!$A$1:$AY$43</definedName>
    <definedName name="_xlnm.Print_Area" localSheetId="16">家畜ふん尿!$A$1:$AY$43</definedName>
    <definedName name="_xlnm.Print_Area" localSheetId="12">金属くず!$A$1:$AY$43</definedName>
    <definedName name="_xlnm.Print_Area" localSheetId="14">鉱さい!$A$1:$AY$43</definedName>
    <definedName name="_xlnm.Print_Area" localSheetId="6">紙くず!$A$1:$AY$43</definedName>
    <definedName name="_xlnm.Print_Area" localSheetId="20">処分するために処理したもの!$A$1:$AY$43</definedName>
    <definedName name="_xlnm.Print_Area" localSheetId="9">繊維くず!$A$1:$AY$43</definedName>
    <definedName name="_xlnm.Print_Area" localSheetId="21">他①!$A$1:$AY$43</definedName>
    <definedName name="_xlnm.Print_Area" localSheetId="22">他②!$A$1:$AY$43</definedName>
    <definedName name="_xlnm.Print_Area" localSheetId="0">第１面!$A$1:$O$31</definedName>
    <definedName name="_xlnm.Print_Area" localSheetId="1">'第２面（燃え殻）'!$A$1:$AY$43</definedName>
    <definedName name="_xlnm.Print_Area" localSheetId="23">'第3面 '!$A$1:$BB$29</definedName>
    <definedName name="_xlnm.Print_Area" localSheetId="10">動植物性残さ!$A$1:$AY$43</definedName>
    <definedName name="_xlnm.Print_Area" localSheetId="18">動物系固形不要物!$A$1:$AY$43</definedName>
    <definedName name="_xlnm.Print_Area" localSheetId="5">廃アルカリ!$A$1:$AY$43</definedName>
    <definedName name="_xlnm.Print_Area" localSheetId="7">廃プラスチック類!$A$1:$AY$43</definedName>
    <definedName name="_xlnm.Print_Area" localSheetId="4">廃酸!$A$1:$AY$43</definedName>
    <definedName name="_xlnm.Print_Area" localSheetId="3">廃油!$A$1:$AY$43</definedName>
    <definedName name="_xlnm.Print_Area" localSheetId="8">木くず!$A$1:$AY$43</definedName>
  </definedNames>
  <calcPr calcId="162913"/>
</workbook>
</file>

<file path=xl/calcChain.xml><?xml version="1.0" encoding="utf-8"?>
<calcChain xmlns="http://schemas.openxmlformats.org/spreadsheetml/2006/main">
  <c r="C9" i="7" l="1"/>
  <c r="D9" i="7" l="1"/>
  <c r="E9" i="7"/>
  <c r="F9" i="7"/>
  <c r="G9" i="7"/>
  <c r="H9" i="7"/>
  <c r="I9" i="7"/>
  <c r="J9" i="7"/>
  <c r="K9" i="7"/>
  <c r="N9" i="7"/>
  <c r="O9" i="7"/>
  <c r="P9" i="7"/>
  <c r="Q9" i="7"/>
  <c r="R9" i="7"/>
  <c r="C10" i="7"/>
  <c r="D10" i="7"/>
  <c r="E10" i="7"/>
  <c r="F10" i="7"/>
  <c r="G10" i="7"/>
  <c r="H10" i="7"/>
  <c r="I10" i="7"/>
  <c r="J10" i="7"/>
  <c r="K10" i="7"/>
  <c r="N10" i="7"/>
  <c r="O10" i="7"/>
  <c r="P10" i="7"/>
  <c r="Q10" i="7"/>
  <c r="R10" i="7"/>
  <c r="C11" i="7"/>
  <c r="D11" i="7"/>
  <c r="E11" i="7"/>
  <c r="F11" i="7"/>
  <c r="G11" i="7"/>
  <c r="H11" i="7"/>
  <c r="I11" i="7"/>
  <c r="J11" i="7"/>
  <c r="K11" i="7"/>
  <c r="N11" i="7"/>
  <c r="O11" i="7"/>
  <c r="P11" i="7"/>
  <c r="Q11" i="7"/>
  <c r="R11" i="7"/>
  <c r="C12" i="7"/>
  <c r="D12" i="7"/>
  <c r="E12" i="7"/>
  <c r="F12" i="7"/>
  <c r="G12" i="7"/>
  <c r="H12" i="7"/>
  <c r="I12" i="7"/>
  <c r="J12" i="7"/>
  <c r="K12" i="7"/>
  <c r="N12" i="7"/>
  <c r="O12" i="7"/>
  <c r="P12" i="7"/>
  <c r="Q12" i="7"/>
  <c r="R12" i="7"/>
  <c r="C13" i="7"/>
  <c r="D13" i="7"/>
  <c r="E13" i="7"/>
  <c r="F13" i="7"/>
  <c r="G13" i="7"/>
  <c r="H13" i="7"/>
  <c r="I13" i="7"/>
  <c r="J13" i="7"/>
  <c r="K13" i="7"/>
  <c r="N13" i="7"/>
  <c r="O13" i="7"/>
  <c r="P13" i="7"/>
  <c r="Q13" i="7"/>
  <c r="R13" i="7"/>
  <c r="C14" i="7"/>
  <c r="D14" i="7"/>
  <c r="E14" i="7"/>
  <c r="F14" i="7"/>
  <c r="G14" i="7"/>
  <c r="H14" i="7"/>
  <c r="I14" i="7"/>
  <c r="J14" i="7"/>
  <c r="K14" i="7"/>
  <c r="N14" i="7"/>
  <c r="O14" i="7"/>
  <c r="P14" i="7"/>
  <c r="Q14" i="7"/>
  <c r="R14" i="7"/>
  <c r="C15" i="7"/>
  <c r="D15" i="7"/>
  <c r="E15" i="7"/>
  <c r="F15" i="7"/>
  <c r="G15" i="7"/>
  <c r="H15" i="7"/>
  <c r="I15" i="7"/>
  <c r="J15" i="7"/>
  <c r="K15" i="7"/>
  <c r="N15" i="7"/>
  <c r="O15" i="7"/>
  <c r="P15" i="7"/>
  <c r="Q15" i="7"/>
  <c r="R15" i="7"/>
  <c r="C16" i="7"/>
  <c r="D16" i="7"/>
  <c r="E16" i="7"/>
  <c r="F16" i="7"/>
  <c r="G16" i="7"/>
  <c r="H16" i="7"/>
  <c r="I16" i="7"/>
  <c r="J16" i="7"/>
  <c r="K16" i="7"/>
  <c r="N16" i="7"/>
  <c r="O16" i="7"/>
  <c r="P16" i="7"/>
  <c r="Q16" i="7"/>
  <c r="R16" i="7"/>
  <c r="C17" i="7"/>
  <c r="D17" i="7"/>
  <c r="E17" i="7"/>
  <c r="F17" i="7"/>
  <c r="G17" i="7"/>
  <c r="H17" i="7"/>
  <c r="I17" i="7"/>
  <c r="J17" i="7"/>
  <c r="K17" i="7"/>
  <c r="N17" i="7"/>
  <c r="O17" i="7"/>
  <c r="P17" i="7"/>
  <c r="Q17" i="7"/>
  <c r="R17" i="7"/>
  <c r="C18" i="7"/>
  <c r="D18" i="7"/>
  <c r="E18" i="7"/>
  <c r="F18" i="7"/>
  <c r="G18" i="7"/>
  <c r="H18" i="7"/>
  <c r="I18" i="7"/>
  <c r="J18" i="7"/>
  <c r="K18" i="7"/>
  <c r="N18" i="7"/>
  <c r="O18" i="7"/>
  <c r="P18" i="7"/>
  <c r="Q18" i="7"/>
  <c r="R18" i="7"/>
  <c r="C19" i="7"/>
  <c r="D19" i="7"/>
  <c r="E19" i="7"/>
  <c r="F19" i="7"/>
  <c r="G19" i="7"/>
  <c r="H19" i="7"/>
  <c r="I19" i="7"/>
  <c r="J19" i="7"/>
  <c r="K19" i="7"/>
  <c r="N19" i="7"/>
  <c r="O19" i="7"/>
  <c r="P19" i="7"/>
  <c r="Q19" i="7"/>
  <c r="R19" i="7"/>
  <c r="C20" i="7"/>
  <c r="D20" i="7"/>
  <c r="E20" i="7"/>
  <c r="F20" i="7"/>
  <c r="G20" i="7"/>
  <c r="H20" i="7"/>
  <c r="I20" i="7"/>
  <c r="J20" i="7"/>
  <c r="K20" i="7"/>
  <c r="N20" i="7"/>
  <c r="O20" i="7"/>
  <c r="P20" i="7"/>
  <c r="Q20" i="7"/>
  <c r="R20" i="7"/>
  <c r="C21" i="7"/>
  <c r="D21" i="7"/>
  <c r="E21" i="7"/>
  <c r="F21" i="7"/>
  <c r="G21" i="7"/>
  <c r="H21" i="7"/>
  <c r="I21" i="7"/>
  <c r="J21" i="7"/>
  <c r="K21" i="7"/>
  <c r="N21" i="7"/>
  <c r="O21" i="7"/>
  <c r="P21" i="7"/>
  <c r="Q21" i="7"/>
  <c r="R21" i="7"/>
  <c r="C22" i="7"/>
  <c r="D22" i="7"/>
  <c r="E22" i="7"/>
  <c r="F22" i="7"/>
  <c r="G22" i="7"/>
  <c r="H22" i="7"/>
  <c r="I22" i="7"/>
  <c r="J22" i="7"/>
  <c r="K22" i="7"/>
  <c r="N22" i="7"/>
  <c r="O22" i="7"/>
  <c r="P22" i="7"/>
  <c r="Q22" i="7"/>
  <c r="R22" i="7"/>
  <c r="C23" i="7"/>
  <c r="D23" i="7"/>
  <c r="E23" i="7"/>
  <c r="F23" i="7"/>
  <c r="G23" i="7"/>
  <c r="H23" i="7"/>
  <c r="I23" i="7"/>
  <c r="J23" i="7"/>
  <c r="K23" i="7"/>
  <c r="N23" i="7"/>
  <c r="O23" i="7"/>
  <c r="P23" i="7"/>
  <c r="Q23" i="7"/>
  <c r="R23" i="7"/>
  <c r="C24" i="7"/>
  <c r="D24" i="7"/>
  <c r="E24" i="7"/>
  <c r="F24" i="7"/>
  <c r="G24" i="7"/>
  <c r="H24" i="7"/>
  <c r="I24" i="7"/>
  <c r="J24" i="7"/>
  <c r="K24" i="7"/>
  <c r="N24" i="7"/>
  <c r="O24" i="7"/>
  <c r="P24" i="7"/>
  <c r="Q24" i="7"/>
  <c r="R24" i="7"/>
  <c r="C25" i="7"/>
  <c r="D25" i="7"/>
  <c r="E25" i="7"/>
  <c r="F25" i="7"/>
  <c r="G25" i="7"/>
  <c r="H25" i="7"/>
  <c r="I25" i="7"/>
  <c r="J25" i="7"/>
  <c r="K25" i="7"/>
  <c r="N25" i="7"/>
  <c r="O25" i="7"/>
  <c r="P25" i="7"/>
  <c r="Q25" i="7"/>
  <c r="R25" i="7"/>
  <c r="C26" i="7"/>
  <c r="D26" i="7"/>
  <c r="E26" i="7"/>
  <c r="F26" i="7"/>
  <c r="G26" i="7"/>
  <c r="H26" i="7"/>
  <c r="I26" i="7"/>
  <c r="J26" i="7"/>
  <c r="K26" i="7"/>
  <c r="N26" i="7"/>
  <c r="O26" i="7"/>
  <c r="P26" i="7"/>
  <c r="Q26" i="7"/>
  <c r="R26" i="7"/>
  <c r="C27" i="7"/>
  <c r="D27" i="7"/>
  <c r="E27" i="7"/>
  <c r="F27" i="7"/>
  <c r="G27" i="7"/>
  <c r="H27" i="7"/>
  <c r="I27" i="7"/>
  <c r="J27" i="7"/>
  <c r="K27" i="7"/>
  <c r="N27" i="7"/>
  <c r="O27" i="7"/>
  <c r="P27" i="7"/>
  <c r="Q27" i="7"/>
  <c r="R27" i="7"/>
  <c r="C28" i="7"/>
  <c r="D28" i="7"/>
  <c r="E28" i="7"/>
  <c r="F28" i="7"/>
  <c r="G28" i="7"/>
  <c r="H28" i="7"/>
  <c r="I28" i="7"/>
  <c r="J28" i="7"/>
  <c r="K28" i="7"/>
  <c r="N28" i="7"/>
  <c r="O28" i="7"/>
  <c r="P28" i="7"/>
  <c r="Q28" i="7"/>
  <c r="R28" i="7"/>
  <c r="C29" i="7"/>
  <c r="D29" i="7"/>
  <c r="E29" i="7"/>
  <c r="F29" i="7"/>
  <c r="G29" i="7"/>
  <c r="H29" i="7"/>
  <c r="I29" i="7"/>
  <c r="J29" i="7"/>
  <c r="K29" i="7"/>
  <c r="N29" i="7"/>
  <c r="O29" i="7"/>
  <c r="P29" i="7"/>
  <c r="Q29" i="7"/>
  <c r="R29" i="7"/>
  <c r="C30" i="7"/>
  <c r="D30" i="7"/>
  <c r="E30" i="7"/>
  <c r="F30" i="7"/>
  <c r="G30" i="7"/>
  <c r="H30" i="7"/>
  <c r="I30" i="7"/>
  <c r="J30" i="7"/>
  <c r="K30" i="7"/>
  <c r="N30" i="7"/>
  <c r="O30" i="7"/>
  <c r="P30" i="7"/>
  <c r="Q30" i="7"/>
  <c r="R30" i="7"/>
  <c r="K23" i="28"/>
  <c r="K25" i="28"/>
  <c r="K27" i="28"/>
  <c r="K29" i="28"/>
  <c r="K31" i="28"/>
  <c r="K33" i="28"/>
  <c r="K35" i="28"/>
  <c r="K37" i="28"/>
  <c r="K39" i="28"/>
  <c r="K41" i="28"/>
  <c r="K23" i="29"/>
  <c r="K25" i="29"/>
  <c r="K27" i="29"/>
  <c r="K29" i="29"/>
  <c r="K31" i="29"/>
  <c r="K33" i="29"/>
  <c r="K35" i="29"/>
  <c r="K37" i="29"/>
  <c r="K39" i="29"/>
  <c r="K41" i="29"/>
  <c r="K23" i="27"/>
  <c r="K25" i="27"/>
  <c r="K27" i="27"/>
  <c r="K29" i="27"/>
  <c r="K31" i="27"/>
  <c r="K33" i="27"/>
  <c r="K35" i="27"/>
  <c r="K37" i="27"/>
  <c r="K39" i="27"/>
  <c r="K41" i="27"/>
  <c r="K23" i="26"/>
  <c r="K25" i="26"/>
  <c r="K27" i="26"/>
  <c r="K29" i="26"/>
  <c r="K31" i="26"/>
  <c r="K33" i="26"/>
  <c r="K35" i="26"/>
  <c r="K37" i="26"/>
  <c r="K39" i="26"/>
  <c r="K41" i="26"/>
  <c r="K23" i="25"/>
  <c r="K25" i="25"/>
  <c r="K27" i="25"/>
  <c r="K29" i="25"/>
  <c r="K31" i="25"/>
  <c r="K33" i="25"/>
  <c r="K35" i="25"/>
  <c r="K37" i="25"/>
  <c r="K39" i="25"/>
  <c r="K41" i="25"/>
  <c r="K23" i="24"/>
  <c r="K25" i="24"/>
  <c r="K27" i="24"/>
  <c r="K29" i="24"/>
  <c r="K31" i="24"/>
  <c r="K33" i="24"/>
  <c r="K35" i="24"/>
  <c r="K37" i="24"/>
  <c r="K39" i="24"/>
  <c r="K41" i="24"/>
  <c r="K23" i="8"/>
  <c r="K25" i="8"/>
  <c r="K27" i="8"/>
  <c r="K29" i="8"/>
  <c r="K31" i="8"/>
  <c r="K33" i="8"/>
  <c r="K35" i="8"/>
  <c r="K37" i="8"/>
  <c r="K39" i="8"/>
  <c r="K41" i="8"/>
  <c r="K23" i="21"/>
  <c r="K25" i="21"/>
  <c r="K27" i="21"/>
  <c r="K29" i="21"/>
  <c r="K31" i="21"/>
  <c r="K33" i="21"/>
  <c r="K35" i="21"/>
  <c r="K37" i="21"/>
  <c r="K39" i="21"/>
  <c r="K41" i="21"/>
  <c r="K23" i="22"/>
  <c r="K25" i="22"/>
  <c r="K27" i="22"/>
  <c r="K29" i="22"/>
  <c r="K31" i="22"/>
  <c r="K33" i="22"/>
  <c r="K35" i="22"/>
  <c r="K37" i="22"/>
  <c r="K39" i="22"/>
  <c r="K41" i="22"/>
  <c r="K23" i="16"/>
  <c r="K25" i="16"/>
  <c r="K27" i="16"/>
  <c r="K29" i="16"/>
  <c r="K31" i="16"/>
  <c r="K33" i="16"/>
  <c r="K35" i="16"/>
  <c r="K37" i="16"/>
  <c r="K39" i="16"/>
  <c r="K41" i="16"/>
  <c r="K23" i="20"/>
  <c r="K25" i="20"/>
  <c r="K27" i="20"/>
  <c r="K29" i="20"/>
  <c r="K31" i="20"/>
  <c r="K33" i="20"/>
  <c r="K35" i="20"/>
  <c r="K37" i="20"/>
  <c r="K39" i="20"/>
  <c r="K41" i="20"/>
  <c r="K23" i="19"/>
  <c r="K25" i="19"/>
  <c r="K27" i="19"/>
  <c r="K29" i="19"/>
  <c r="K31" i="19"/>
  <c r="K33" i="19"/>
  <c r="K35" i="19"/>
  <c r="K37" i="19"/>
  <c r="K39" i="19"/>
  <c r="K41" i="19"/>
  <c r="K23" i="18"/>
  <c r="K25" i="18"/>
  <c r="K27" i="18"/>
  <c r="K29" i="18"/>
  <c r="K31" i="18"/>
  <c r="K33" i="18"/>
  <c r="K35" i="18"/>
  <c r="K37" i="18"/>
  <c r="K39" i="18"/>
  <c r="K41" i="18"/>
  <c r="K23" i="17"/>
  <c r="K25" i="17"/>
  <c r="K27" i="17"/>
  <c r="K29" i="17"/>
  <c r="K31" i="17"/>
  <c r="K33" i="17"/>
  <c r="K35" i="17"/>
  <c r="K37" i="17"/>
  <c r="K39" i="17"/>
  <c r="K41" i="17"/>
  <c r="K23" i="14"/>
  <c r="K25" i="14"/>
  <c r="K27" i="14"/>
  <c r="K29" i="14"/>
  <c r="K31" i="14"/>
  <c r="K33" i="14"/>
  <c r="K35" i="14"/>
  <c r="K37" i="14"/>
  <c r="K39" i="14"/>
  <c r="K41" i="14"/>
  <c r="K23" i="15"/>
  <c r="K25" i="15"/>
  <c r="K27" i="15"/>
  <c r="K29" i="15"/>
  <c r="K31" i="15"/>
  <c r="K33" i="15"/>
  <c r="K35" i="15"/>
  <c r="K37" i="15"/>
  <c r="K39" i="15"/>
  <c r="K41" i="15"/>
  <c r="K23" i="12"/>
  <c r="K25" i="12"/>
  <c r="K27" i="12"/>
  <c r="K29" i="12"/>
  <c r="K31" i="12"/>
  <c r="K33" i="12"/>
  <c r="K35" i="12"/>
  <c r="K37" i="12"/>
  <c r="K39" i="12"/>
  <c r="K41" i="12"/>
  <c r="K23" i="13"/>
  <c r="K25" i="13"/>
  <c r="K27" i="13"/>
  <c r="K29" i="13"/>
  <c r="K31" i="13"/>
  <c r="K33" i="13"/>
  <c r="K35" i="13"/>
  <c r="K37" i="13"/>
  <c r="K39" i="13"/>
  <c r="K41" i="13"/>
  <c r="K23" i="11"/>
  <c r="K25" i="11"/>
  <c r="K27" i="11"/>
  <c r="K29" i="11"/>
  <c r="K31" i="11"/>
  <c r="K33" i="11"/>
  <c r="K35" i="11"/>
  <c r="K37" i="11"/>
  <c r="K39" i="11"/>
  <c r="K41" i="11"/>
  <c r="K23" i="10"/>
  <c r="K25" i="10"/>
  <c r="K27" i="10"/>
  <c r="K29" i="10"/>
  <c r="K31" i="10"/>
  <c r="K33" i="10"/>
  <c r="K35" i="10"/>
  <c r="K37" i="10"/>
  <c r="K39" i="10"/>
  <c r="K41" i="10"/>
  <c r="K23" i="9"/>
  <c r="K25" i="9"/>
  <c r="K27" i="9"/>
  <c r="K29" i="9"/>
  <c r="K31" i="9"/>
  <c r="K33" i="9"/>
  <c r="K35" i="9"/>
  <c r="K37" i="9"/>
  <c r="K39" i="9"/>
  <c r="K41" i="9"/>
  <c r="K23" i="6"/>
  <c r="K25" i="6"/>
  <c r="K27" i="6"/>
  <c r="K29" i="6"/>
  <c r="K31" i="6"/>
  <c r="K33" i="6"/>
  <c r="K35" i="6"/>
  <c r="K37" i="6"/>
  <c r="K39" i="6"/>
  <c r="K41" i="6"/>
  <c r="M23" i="7" l="1"/>
  <c r="M19" i="7"/>
  <c r="M15" i="7"/>
  <c r="M22" i="7"/>
  <c r="M18" i="7"/>
  <c r="M14" i="7"/>
  <c r="M10" i="7"/>
  <c r="L26" i="7"/>
  <c r="L10" i="7"/>
  <c r="M11" i="7"/>
  <c r="M29" i="7"/>
  <c r="M25" i="7"/>
  <c r="M20" i="7"/>
  <c r="M16" i="7"/>
  <c r="L29" i="7"/>
  <c r="L25" i="7"/>
  <c r="M21" i="7"/>
  <c r="M13" i="7"/>
  <c r="M30" i="7"/>
  <c r="M26" i="7"/>
  <c r="L21" i="7"/>
  <c r="L19" i="7"/>
  <c r="L14" i="7"/>
  <c r="M17" i="7"/>
  <c r="M12" i="7"/>
  <c r="M28" i="7"/>
  <c r="M24" i="7"/>
  <c r="M9" i="7"/>
  <c r="L17" i="7"/>
  <c r="L11" i="7"/>
  <c r="L18" i="7"/>
  <c r="E31" i="7"/>
  <c r="J31" i="7"/>
  <c r="L20" i="7"/>
  <c r="L12" i="7"/>
  <c r="Q31" i="7"/>
  <c r="L22" i="7"/>
  <c r="L13" i="7"/>
  <c r="K31" i="7"/>
  <c r="L30" i="7"/>
  <c r="L23" i="7"/>
  <c r="L24" i="7"/>
  <c r="L16" i="7"/>
  <c r="L15" i="7"/>
  <c r="L9" i="7"/>
  <c r="R31" i="7"/>
  <c r="H31" i="7"/>
  <c r="G31" i="7"/>
  <c r="P31" i="7"/>
  <c r="O31" i="7"/>
  <c r="L27" i="7"/>
  <c r="N31" i="7"/>
  <c r="M27" i="7"/>
  <c r="I31" i="7"/>
  <c r="F31" i="7"/>
  <c r="C31" i="7"/>
  <c r="D31" i="7"/>
  <c r="L28" i="7"/>
  <c r="M31" i="7" l="1"/>
  <c r="L31" i="7"/>
</calcChain>
</file>

<file path=xl/comments1.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灰かす、石炭がら、コークス灰、重油燃焼灰、廃棄物焼却灰、炉清掃排出物等</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0.xml><?xml version="1.0" encoding="utf-8"?>
<comments xmlns="http://schemas.openxmlformats.org/spreadsheetml/2006/main">
  <authors>
    <author>作成者</author>
  </authors>
  <commentList>
    <comment ref="AA2" authorId="0" shapeId="0">
      <text>
        <r>
          <rPr>
            <b/>
            <sz val="9"/>
            <color indexed="81"/>
            <rFont val="ＭＳ Ｐゴシック"/>
            <family val="3"/>
            <charset val="128"/>
          </rPr>
          <t>魚、獣のあら、発酵かす、醸造かす、あめかす等
○</t>
        </r>
        <r>
          <rPr>
            <b/>
            <u/>
            <sz val="9"/>
            <color indexed="81"/>
            <rFont val="ＭＳ Ｐゴシック"/>
            <family val="3"/>
            <charset val="128"/>
          </rPr>
          <t>業種指定：</t>
        </r>
        <r>
          <rPr>
            <b/>
            <sz val="9"/>
            <color indexed="81"/>
            <rFont val="ＭＳ Ｐゴシック"/>
            <family val="3"/>
            <charset val="128"/>
          </rPr>
          <t>食料品製造業、医薬品製造業香料製造業: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1.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天然ゴムくずにかぎる。</t>
        </r>
        <r>
          <rPr>
            <sz val="9"/>
            <color indexed="81"/>
            <rFont val="ＭＳ Ｐゴシック"/>
            <family val="3"/>
            <charset val="128"/>
          </rPr>
          <t xml:space="preserve">
（自動車の廃タイヤは合成ゴムのため廃プラスチック類に分類される。）</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2.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研磨くず、切削くず、廃鉄材、空かん、銅線くず等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3.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空ビン、破損ガラス、ガラス繊維くず、陶磁器くず、レンガくず、廃石膏ボード等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4.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ノロ、ドロス、カラミ、ボタ、不良鉱石、鋳物砂等: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5.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コンクリート破片、ブロック破片、瓦片等工作物の新築改築又は除去に伴って生じた各種廃材（土砂を除く）</t>
        </r>
        <r>
          <rPr>
            <sz val="9"/>
            <color indexed="81"/>
            <rFont val="ＭＳ Ｐゴシック"/>
            <family val="3"/>
            <charset val="128"/>
          </rPr>
          <t xml:space="preserve">
（コンクリート破片、アスファルト・コンクリート破片、れんが破片、瓦くず及びコンクリート等の混合物で分離することができないもの）</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6.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牛、豚、にわとり等のふん尿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7.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牛、豚、にわとり等の死体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8.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とさつ等あるいは食鳥処理した獣畜等に係る固形状の不要物
○</t>
        </r>
        <r>
          <rPr>
            <b/>
            <u/>
            <sz val="9"/>
            <color indexed="81"/>
            <rFont val="ＭＳ Ｐゴシック"/>
            <family val="3"/>
            <charset val="128"/>
          </rPr>
          <t>業種指定</t>
        </r>
        <r>
          <rPr>
            <b/>
            <sz val="9"/>
            <color indexed="81"/>
            <rFont val="ＭＳ Ｐゴシック"/>
            <family val="3"/>
            <charset val="128"/>
          </rPr>
          <t>：と畜場、食鳥処理場</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9.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ばい煙発生施設、産業廃棄物焼却施設等で発生するばいじんを集じん施設で集めたもの（バグフィルター捕集ダスト等）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工場排水処理汚泥、製紙スラッジ、下水汚泥、活性汚泥、ビルピット汚泥、凝集沈でん汚泥、浄水場沈でん汚泥等灰</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0.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産業廃棄物を処分するために処理したもので、以上の産業廃棄物に該当しないもの（コンクリート固形化物等）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1.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2.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3.xml><?xml version="1.0" encoding="utf-8"?>
<comments xmlns="http://schemas.openxmlformats.org/spreadsheetml/2006/main">
  <authors>
    <author>作成者</author>
  </authors>
  <commentList>
    <comment ref="A3" authorId="0" shapeId="0">
      <text>
        <r>
          <rPr>
            <b/>
            <sz val="9"/>
            <color indexed="81"/>
            <rFont val="MS P ゴシック"/>
            <family val="3"/>
            <charset val="128"/>
          </rPr>
          <t>表の各セルにはあらかじめ数式が入っています</t>
        </r>
      </text>
    </comment>
    <comment ref="B9" authorId="0" shapeId="0">
      <text>
        <r>
          <rPr>
            <sz val="9"/>
            <color indexed="81"/>
            <rFont val="ＭＳ Ｐゴシック"/>
            <family val="3"/>
            <charset val="128"/>
          </rPr>
          <t>灰かす、石炭がら、コークス灰、重油燃焼灰、廃棄物焼却灰、炉清掃排出物等</t>
        </r>
      </text>
    </comment>
    <comment ref="B10" authorId="0" shapeId="0">
      <text>
        <r>
          <rPr>
            <sz val="9"/>
            <color indexed="81"/>
            <rFont val="ＭＳ Ｐゴシック"/>
            <family val="3"/>
            <charset val="128"/>
          </rPr>
          <t>工場排水処理汚泥、製紙スラッジ、下水汚泥、活性汚泥、ビルピット汚泥、凝集沈でん汚泥、浄水場沈でん汚泥等</t>
        </r>
      </text>
    </comment>
    <comment ref="B11" authorId="0" shapeId="0">
      <text>
        <r>
          <rPr>
            <sz val="9"/>
            <color indexed="81"/>
            <rFont val="ＭＳ Ｐゴシック"/>
            <family val="3"/>
            <charset val="128"/>
          </rPr>
          <t>鉱物性及び動植物性油脂に係るすべてのもの（潤滑油、絶縁油、溶剤、タールピッチ類、魚油、菜種油等）</t>
        </r>
      </text>
    </comment>
    <comment ref="B12" authorId="0" shapeId="0">
      <text>
        <r>
          <rPr>
            <sz val="9"/>
            <color indexed="81"/>
            <rFont val="ＭＳ Ｐゴシック"/>
            <family val="3"/>
            <charset val="128"/>
          </rPr>
          <t>廃硫酸、廃塩酸、発酵廃液、写真定着廃液等酸性の廃液のすべて</t>
        </r>
      </text>
    </comment>
    <comment ref="B13" authorId="0" shapeId="0">
      <text>
        <r>
          <rPr>
            <sz val="9"/>
            <color indexed="81"/>
            <rFont val="ＭＳ Ｐゴシック"/>
            <family val="3"/>
            <charset val="128"/>
          </rPr>
          <t>廃ソーダ液、金属せっけん液、写真定着廃液等アルカリ性廃液のすべて</t>
        </r>
      </text>
    </comment>
    <comment ref="B14" authorId="0" shapeId="0">
      <text>
        <r>
          <rPr>
            <sz val="9"/>
            <color indexed="81"/>
            <rFont val="ＭＳ Ｐゴシック"/>
            <family val="3"/>
            <charset val="128"/>
          </rPr>
          <t xml:space="preserve">合成樹脂くず、合成繊維くず、合成ゴム（廃タイヤ等）固型状液体状のすべてのプラスチック
</t>
        </r>
      </text>
    </comment>
    <comment ref="B15" authorId="0" shapeId="0">
      <text>
        <r>
          <rPr>
            <sz val="9"/>
            <color indexed="81"/>
            <rFont val="ＭＳ Ｐゴシック"/>
            <family val="3"/>
            <charset val="128"/>
          </rPr>
          <t>・製本くず、印刷くず、ダンボールくず、建材の包装紙、建設現場から排出される紙くず等
・PCBが塗布され又は染み込んだもの</t>
        </r>
        <r>
          <rPr>
            <b/>
            <sz val="9"/>
            <color indexed="81"/>
            <rFont val="ＭＳ Ｐゴシック"/>
            <family val="3"/>
            <charset val="128"/>
          </rPr>
          <t xml:space="preserve">
業種指定：</t>
        </r>
        <r>
          <rPr>
            <sz val="9"/>
            <color indexed="81"/>
            <rFont val="ＭＳ Ｐゴシック"/>
            <family val="3"/>
            <charset val="128"/>
          </rPr>
          <t xml:space="preserve">建設業（工作物の新築、改築又は除去に伴うもの）パルプ、紙又は紙加工品製造業、新聞業、出版業、製本業、印刷物加工業
</t>
        </r>
      </text>
    </comment>
    <comment ref="B16" authorId="0" shapeId="0">
      <text>
        <r>
          <rPr>
            <sz val="9"/>
            <color indexed="81"/>
            <rFont val="ＭＳ Ｐゴシック"/>
            <family val="3"/>
            <charset val="128"/>
          </rPr>
          <t xml:space="preserve">・木材片、おがくず、バーク、建設現場から排出される廃木材等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建設業（工作物の新築、改築又は除去に伴うもの）木材又は木製品製造業、パルプ製造業、輸入木材卸売業</t>
        </r>
      </text>
    </comment>
    <comment ref="B17" authorId="0" shapeId="0">
      <text>
        <r>
          <rPr>
            <sz val="9"/>
            <color indexed="81"/>
            <rFont val="ＭＳ Ｐゴシック"/>
            <family val="3"/>
            <charset val="128"/>
          </rPr>
          <t xml:space="preserve">・木綿くず、羊毛くず、絹くず、麻くず等天然繊維のもの、建設現場から排出される繊維くず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建設業（工作物の新築、改築又は除去に伴うもの）繊維工業（縫製業を除く）</t>
        </r>
      </text>
    </comment>
    <comment ref="B18" authorId="0" shapeId="0">
      <text>
        <r>
          <rPr>
            <sz val="9"/>
            <color indexed="81"/>
            <rFont val="ＭＳ Ｐゴシック"/>
            <family val="3"/>
            <charset val="128"/>
          </rPr>
          <t xml:space="preserve">魚、獣のあら、発酵かす、醸造かす、あめかす等
</t>
        </r>
        <r>
          <rPr>
            <b/>
            <sz val="9"/>
            <color indexed="81"/>
            <rFont val="ＭＳ Ｐゴシック"/>
            <family val="3"/>
            <charset val="128"/>
          </rPr>
          <t>業種指定：</t>
        </r>
        <r>
          <rPr>
            <sz val="9"/>
            <color indexed="81"/>
            <rFont val="ＭＳ Ｐゴシック"/>
            <family val="3"/>
            <charset val="128"/>
          </rPr>
          <t>食料品製造業、医薬品製造業香料製造業</t>
        </r>
      </text>
    </comment>
    <comment ref="B19" authorId="0" shapeId="0">
      <text>
        <r>
          <rPr>
            <sz val="9"/>
            <color indexed="81"/>
            <rFont val="ＭＳ Ｐゴシック"/>
            <family val="3"/>
            <charset val="128"/>
          </rPr>
          <t>天然ゴムくずにかぎる。</t>
        </r>
      </text>
    </comment>
    <comment ref="B20" authorId="0" shapeId="0">
      <text>
        <r>
          <rPr>
            <sz val="9"/>
            <color indexed="81"/>
            <rFont val="ＭＳ Ｐゴシック"/>
            <family val="3"/>
            <charset val="128"/>
          </rPr>
          <t>研磨くず、切削くず、廃鉄材、空かん、銅線くず等</t>
        </r>
      </text>
    </comment>
    <comment ref="B21" authorId="0" shapeId="0">
      <text>
        <r>
          <rPr>
            <sz val="9"/>
            <color indexed="81"/>
            <rFont val="ＭＳ Ｐゴシック"/>
            <family val="3"/>
            <charset val="128"/>
          </rPr>
          <t>空ビン、破損ガラス、ガラス繊維くず、陶磁器くず、レンガくず、廃石膏ボード等</t>
        </r>
      </text>
    </comment>
    <comment ref="B22" authorId="0" shapeId="0">
      <text>
        <r>
          <rPr>
            <sz val="9"/>
            <color indexed="81"/>
            <rFont val="ＭＳ Ｐゴシック"/>
            <family val="3"/>
            <charset val="128"/>
          </rPr>
          <t>ノロ、ドロス、カラミ、ボタ、不良鉱石、鋳物砂等</t>
        </r>
      </text>
    </comment>
    <comment ref="B23" authorId="0" shapeId="0">
      <text>
        <r>
          <rPr>
            <sz val="9"/>
            <color indexed="81"/>
            <rFont val="ＭＳ Ｐゴシック"/>
            <family val="3"/>
            <charset val="128"/>
          </rPr>
          <t>コンクリート破片、ブロック破片、瓦片等工作物の新築改築又は除去に伴って生じた各種廃材（土砂を除く）</t>
        </r>
      </text>
    </comment>
    <comment ref="B24" authorId="0" shapeId="0">
      <text>
        <r>
          <rPr>
            <sz val="9"/>
            <color indexed="81"/>
            <rFont val="ＭＳ Ｐゴシック"/>
            <family val="3"/>
            <charset val="128"/>
          </rPr>
          <t xml:space="preserve">牛、豚、にわとり等のふん尿
</t>
        </r>
        <r>
          <rPr>
            <b/>
            <sz val="9"/>
            <color indexed="81"/>
            <rFont val="ＭＳ Ｐゴシック"/>
            <family val="3"/>
            <charset val="128"/>
          </rPr>
          <t>業種指定：</t>
        </r>
        <r>
          <rPr>
            <sz val="9"/>
            <color indexed="81"/>
            <rFont val="ＭＳ Ｐゴシック"/>
            <family val="3"/>
            <charset val="128"/>
          </rPr>
          <t>畜産農業</t>
        </r>
      </text>
    </comment>
    <comment ref="B25" authorId="0" shapeId="0">
      <text>
        <r>
          <rPr>
            <sz val="9"/>
            <color indexed="81"/>
            <rFont val="ＭＳ Ｐゴシック"/>
            <family val="3"/>
            <charset val="128"/>
          </rPr>
          <t xml:space="preserve">牛、豚、にわとり等の死体
</t>
        </r>
        <r>
          <rPr>
            <b/>
            <sz val="9"/>
            <color indexed="81"/>
            <rFont val="ＭＳ Ｐゴシック"/>
            <family val="3"/>
            <charset val="128"/>
          </rPr>
          <t>業種指定：</t>
        </r>
        <r>
          <rPr>
            <sz val="9"/>
            <color indexed="81"/>
            <rFont val="ＭＳ Ｐゴシック"/>
            <family val="3"/>
            <charset val="128"/>
          </rPr>
          <t>畜産農業</t>
        </r>
      </text>
    </comment>
    <comment ref="B26" authorId="0" shapeId="0">
      <text>
        <r>
          <rPr>
            <sz val="9"/>
            <color indexed="81"/>
            <rFont val="ＭＳ Ｐゴシック"/>
            <family val="3"/>
            <charset val="128"/>
          </rPr>
          <t xml:space="preserve">とさつ等あるいは食鳥処理した獣畜等に係る固形状の不要物
</t>
        </r>
        <r>
          <rPr>
            <b/>
            <sz val="9"/>
            <color indexed="81"/>
            <rFont val="ＭＳ Ｐゴシック"/>
            <family val="3"/>
            <charset val="128"/>
          </rPr>
          <t>業種指定：</t>
        </r>
        <r>
          <rPr>
            <sz val="9"/>
            <color indexed="81"/>
            <rFont val="ＭＳ Ｐゴシック"/>
            <family val="3"/>
            <charset val="128"/>
          </rPr>
          <t>と畜場、食鳥処理場</t>
        </r>
      </text>
    </comment>
    <comment ref="B27" authorId="0" shapeId="0">
      <text>
        <r>
          <rPr>
            <sz val="9"/>
            <color indexed="81"/>
            <rFont val="ＭＳ Ｐゴシック"/>
            <family val="3"/>
            <charset val="128"/>
          </rPr>
          <t>ばい煙発生施設、産業廃棄物焼却施設等で発生するばいじんを集じん施設で集めたもの（バグフィルター捕集ダスト等）</t>
        </r>
      </text>
    </comment>
    <comment ref="B28" authorId="0" shapeId="0">
      <text>
        <r>
          <rPr>
            <sz val="9"/>
            <color indexed="81"/>
            <rFont val="ＭＳ Ｐゴシック"/>
            <family val="3"/>
            <charset val="128"/>
          </rPr>
          <t>産業廃棄物を処分するために処理したもので、以上の産業廃棄物に該当しないもの（コンクリート固形化物等）</t>
        </r>
      </text>
    </comment>
  </commentList>
</comments>
</file>

<file path=xl/comments3.xml><?xml version="1.0" encoding="utf-8"?>
<comments xmlns="http://schemas.openxmlformats.org/spreadsheetml/2006/main">
  <authors>
    <author>作成者</author>
  </authors>
  <commentList>
    <comment ref="AA2" authorId="0" shapeId="0">
      <text>
        <r>
          <rPr>
            <b/>
            <sz val="9"/>
            <color indexed="81"/>
            <rFont val="ＭＳ Ｐゴシック"/>
            <family val="3"/>
            <charset val="128"/>
          </rPr>
          <t xml:space="preserve">鉱物性及び動植物性油脂に係るすべてのもの（潤滑油、絶縁油、溶剤、タールピッチ類、魚油、菜種油等）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4.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廃硫酸、廃塩酸、発酵廃液、写真定着廃液等酸性の廃液のすべて</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5.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廃ソーダ液、金属せっけん液、写真定着廃液等アルカリ性廃液のすべて</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6.xml><?xml version="1.0" encoding="utf-8"?>
<comments xmlns="http://schemas.openxmlformats.org/spreadsheetml/2006/main">
  <authors>
    <author>作成者</author>
  </authors>
  <commentList>
    <comment ref="AA2" authorId="0" shapeId="0">
      <text>
        <r>
          <rPr>
            <b/>
            <sz val="9"/>
            <color indexed="81"/>
            <rFont val="ＭＳ Ｐゴシック"/>
            <family val="3"/>
            <charset val="128"/>
          </rPr>
          <t>・製本くず、印刷くず、ダンボールくず、建材の包装紙、建設現場から排出される紙くず等
・PCBが塗布され又は染み込んだもの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建設業（工作物の新築、改築又は除去に伴うもの）パルプ、紙又は紙加工品製造業、新聞業、出版業、製本業、印刷物加工業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7.xml><?xml version="1.0" encoding="utf-8"?>
<comments xmlns="http://schemas.openxmlformats.org/spreadsheetml/2006/main">
  <authors>
    <author>作成者</author>
  </authors>
  <commentList>
    <comment ref="AA2" authorId="0" shapeId="0">
      <text>
        <r>
          <rPr>
            <b/>
            <sz val="9"/>
            <color indexed="81"/>
            <rFont val="ＭＳ Ｐゴシック"/>
            <family val="3"/>
            <charset val="128"/>
          </rPr>
          <t xml:space="preserve">合成樹脂くず、合成繊維くず、合成ゴム（廃タイヤ等）固型状液体状のすべてのプラスチック
</t>
        </r>
        <r>
          <rPr>
            <sz val="9"/>
            <color indexed="81"/>
            <rFont val="ＭＳ Ｐゴシック"/>
            <family val="3"/>
            <charset val="128"/>
          </rPr>
          <t xml:space="preserve">（廃発泡スチロール、廃塩化ビニール、廃塩ビパープ、廃シート、廃タイヤなど）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8.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・木材片、おがくず、バーク、建設現場から排出される廃木材等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建設業（工作物の新築、改築又は除去に伴うもの）木材又は木製品製造業、パルプ製造業、輸入木材卸売業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9.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・木綿くず、羊毛くず、絹くず、麻くず等天然繊維のもの、建設現場から排出される繊維くず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建設業（工作物の新築、改築又は除去に伴うもの）繊維工業（縫製業を除く）</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sharedStrings.xml><?xml version="1.0" encoding="utf-8"?>
<sst xmlns="http://schemas.openxmlformats.org/spreadsheetml/2006/main" count="1741" uniqueCount="210">
  <si>
    <t>(第１面)</t>
  </si>
  <si>
    <t>事業場の名称</t>
  </si>
  <si>
    <t>事業場の所在地</t>
  </si>
  <si>
    <t>住　所　　　　　　　　　　　　　　　　　</t>
    <phoneticPr fontId="2"/>
  </si>
  <si>
    <t>氏　名</t>
    <phoneticPr fontId="2"/>
  </si>
  <si>
    <t>日</t>
    <rPh sb="0" eb="1">
      <t>ニチ</t>
    </rPh>
    <phoneticPr fontId="2"/>
  </si>
  <si>
    <t>月</t>
    <rPh sb="0" eb="1">
      <t>ガツ</t>
    </rPh>
    <phoneticPr fontId="2"/>
  </si>
  <si>
    <t>年</t>
    <rPh sb="0" eb="1">
      <t>ネン</t>
    </rPh>
    <phoneticPr fontId="2"/>
  </si>
  <si>
    <t>t</t>
    <phoneticPr fontId="2"/>
  </si>
  <si>
    <t>産業廃棄物処理計画実施状況報告書</t>
    <rPh sb="0" eb="2">
      <t>サンギョウ</t>
    </rPh>
    <rPh sb="2" eb="5">
      <t>ハイキブツ</t>
    </rPh>
    <rPh sb="5" eb="7">
      <t>ショリ</t>
    </rPh>
    <rPh sb="7" eb="9">
      <t>ケイカク</t>
    </rPh>
    <rPh sb="9" eb="11">
      <t>ジッシ</t>
    </rPh>
    <rPh sb="11" eb="13">
      <t>ジョウキョウ</t>
    </rPh>
    <rPh sb="13" eb="16">
      <t>ホウコクショ</t>
    </rPh>
    <phoneticPr fontId="2"/>
  </si>
  <si>
    <t>産業廃棄物処理計画における</t>
    <phoneticPr fontId="2"/>
  </si>
  <si>
    <t>計画期間</t>
    <phoneticPr fontId="2"/>
  </si>
  <si>
    <t>事業の種類</t>
    <rPh sb="0" eb="2">
      <t>ジギョウ</t>
    </rPh>
    <rPh sb="3" eb="5">
      <t>シュルイ</t>
    </rPh>
    <phoneticPr fontId="2"/>
  </si>
  <si>
    <t>産業廃棄物処理計画における目標値</t>
    <rPh sb="0" eb="2">
      <t>サンギョウ</t>
    </rPh>
    <rPh sb="2" eb="5">
      <t>ハイキブツ</t>
    </rPh>
    <rPh sb="5" eb="7">
      <t>ショリ</t>
    </rPh>
    <rPh sb="7" eb="9">
      <t>ケイカク</t>
    </rPh>
    <rPh sb="13" eb="16">
      <t>モクヒョウチ</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</si>
  <si>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</si>
  <si>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</si>
  <si>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産業廃棄物の量</t>
    <rPh sb="0" eb="2">
      <t>サンギョウ</t>
    </rPh>
    <rPh sb="2" eb="5">
      <t>ハイキブツ</t>
    </rPh>
    <rPh sb="6" eb="7">
      <t>リョウ</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</si>
  <si>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</si>
  <si>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</si>
  <si>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自ら埋立処分又は</t>
    <rPh sb="0" eb="1">
      <t>ミズカ</t>
    </rPh>
    <rPh sb="2" eb="4">
      <t>ウメタテ</t>
    </rPh>
    <rPh sb="4" eb="6">
      <t>ショブン</t>
    </rPh>
    <rPh sb="6" eb="7">
      <t>マタ</t>
    </rPh>
    <phoneticPr fontId="2"/>
  </si>
  <si>
    <t>海洋投入処分を行う</t>
    <rPh sb="0" eb="2">
      <t>カイヨウ</t>
    </rPh>
    <rPh sb="2" eb="4">
      <t>トウニュウ</t>
    </rPh>
    <rPh sb="4" eb="6">
      <t>ショブン</t>
    </rPh>
    <rPh sb="7" eb="8">
      <t>オコナ</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</si>
  <si>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</si>
  <si>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</si>
  <si>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</si>
  <si>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</si>
  <si>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</si>
  <si>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</si>
  <si>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</si>
  <si>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</si>
  <si>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</si>
  <si>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（第２面）</t>
    <rPh sb="1" eb="2">
      <t>ダイ</t>
    </rPh>
    <rPh sb="3" eb="4">
      <t>メン</t>
    </rPh>
    <phoneticPr fontId="2"/>
  </si>
  <si>
    <t>計画の実施状況</t>
    <rPh sb="0" eb="2">
      <t>ケイカク</t>
    </rPh>
    <rPh sb="3" eb="5">
      <t>ジッシ</t>
    </rPh>
    <rPh sb="5" eb="7">
      <t>ジョウキョウ</t>
    </rPh>
    <phoneticPr fontId="2"/>
  </si>
  <si>
    <t>（</t>
    <phoneticPr fontId="2"/>
  </si>
  <si>
    <t>産業廃棄物の種類：</t>
    <rPh sb="0" eb="2">
      <t>サンギョウ</t>
    </rPh>
    <rPh sb="2" eb="4">
      <t>ハイキ</t>
    </rPh>
    <rPh sb="4" eb="5">
      <t>ブツ</t>
    </rPh>
    <rPh sb="6" eb="8">
      <t>シュルイ</t>
    </rPh>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</si>
  <si>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</si>
  <si>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</si>
  <si>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</si>
  <si>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</si>
  <si>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</si>
  <si>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</si>
  <si>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</si>
  <si>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</si>
  <si>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</si>
  <si>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</si>
  <si>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</si>
  <si>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</si>
  <si>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</si>
  <si>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</si>
  <si>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</si>
  <si>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</si>
  <si>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</si>
  <si>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</si>
  <si>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</si>
  <si>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</si>
  <si>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</si>
  <si>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</si>
  <si>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</si>
  <si>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</si>
  <si>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</si>
  <si>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</si>
  <si>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</si>
  <si>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</si>
  <si>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</si>
  <si>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</si>
  <si>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</si>
  <si>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</si>
  <si>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</si>
  <si>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</si>
  <si>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</si>
  <si>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</si>
  <si>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</si>
  <si>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</si>
  <si>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</si>
  <si>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別紙２</t>
    <rPh sb="0" eb="2">
      <t>ベッシ</t>
    </rPh>
    <phoneticPr fontId="2"/>
  </si>
  <si>
    <t>産業廃棄物の種類</t>
    <rPh sb="0" eb="2">
      <t>サンギョウ</t>
    </rPh>
    <rPh sb="2" eb="5">
      <t>ハイキブツ</t>
    </rPh>
    <rPh sb="6" eb="8">
      <t>シュルイ</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</si>
  <si>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</si>
  <si>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</si>
  <si>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</si>
  <si>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</si>
  <si>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</si>
  <si>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</si>
  <si>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</si>
  <si>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</si>
  <si>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</si>
  <si>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</si>
  <si>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</si>
  <si>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</si>
  <si>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</si>
  <si>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</si>
  <si>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</si>
  <si>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</si>
  <si>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</si>
  <si>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</si>
  <si>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</si>
  <si>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</si>
  <si>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</si>
  <si>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</si>
  <si>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</si>
  <si>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</si>
  <si>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</si>
  <si>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</si>
  <si>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</si>
  <si>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</si>
  <si>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</si>
  <si>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法　律</t>
    <rPh sb="0" eb="1">
      <t>ホウ</t>
    </rPh>
    <rPh sb="2" eb="3">
      <t>リツ</t>
    </rPh>
    <phoneticPr fontId="2"/>
  </si>
  <si>
    <t>１　燃え殻</t>
    <rPh sb="2" eb="3">
      <t>モ</t>
    </rPh>
    <rPh sb="4" eb="5">
      <t>カラ</t>
    </rPh>
    <phoneticPr fontId="2"/>
  </si>
  <si>
    <t>２　汚泥</t>
    <rPh sb="2" eb="4">
      <t>オデイ</t>
    </rPh>
    <phoneticPr fontId="2"/>
  </si>
  <si>
    <t>３　廃油</t>
    <rPh sb="2" eb="4">
      <t>ハイユ</t>
    </rPh>
    <phoneticPr fontId="2"/>
  </si>
  <si>
    <t>４　廃酸</t>
    <rPh sb="2" eb="3">
      <t>ハイ</t>
    </rPh>
    <rPh sb="3" eb="4">
      <t>サン</t>
    </rPh>
    <phoneticPr fontId="2"/>
  </si>
  <si>
    <t>５　廃アルカリ</t>
    <rPh sb="2" eb="3">
      <t>ハイ</t>
    </rPh>
    <phoneticPr fontId="2"/>
  </si>
  <si>
    <t>６　廃プラスチック類</t>
    <rPh sb="2" eb="3">
      <t>ハイ</t>
    </rPh>
    <rPh sb="9" eb="10">
      <t>ルイ</t>
    </rPh>
    <phoneticPr fontId="2"/>
  </si>
  <si>
    <t>政　令</t>
    <rPh sb="0" eb="1">
      <t>セイ</t>
    </rPh>
    <rPh sb="2" eb="3">
      <t>レイ</t>
    </rPh>
    <phoneticPr fontId="2"/>
  </si>
  <si>
    <t>１　紙くず</t>
    <rPh sb="2" eb="3">
      <t>カミ</t>
    </rPh>
    <phoneticPr fontId="2"/>
  </si>
  <si>
    <t>２　木くず</t>
    <rPh sb="2" eb="3">
      <t>キ</t>
    </rPh>
    <phoneticPr fontId="2"/>
  </si>
  <si>
    <t>３　繊維くず</t>
    <rPh sb="2" eb="4">
      <t>センイ</t>
    </rPh>
    <phoneticPr fontId="2"/>
  </si>
  <si>
    <t>４　動植物性残さ</t>
    <rPh sb="2" eb="5">
      <t>ドウショクブツ</t>
    </rPh>
    <rPh sb="5" eb="6">
      <t>セイ</t>
    </rPh>
    <rPh sb="6" eb="7">
      <t>ザン</t>
    </rPh>
    <phoneticPr fontId="2"/>
  </si>
  <si>
    <t>５　ゴムくず</t>
    <phoneticPr fontId="2"/>
  </si>
  <si>
    <t>６　金属くず</t>
    <rPh sb="2" eb="4">
      <t>キンゾク</t>
    </rPh>
    <phoneticPr fontId="2"/>
  </si>
  <si>
    <t>７　ガラスくず・コンクリートくず及び陶磁器くず</t>
    <rPh sb="16" eb="17">
      <t>オヨ</t>
    </rPh>
    <rPh sb="18" eb="21">
      <t>トウジキ</t>
    </rPh>
    <phoneticPr fontId="2"/>
  </si>
  <si>
    <t>８　鉱さい</t>
    <rPh sb="2" eb="3">
      <t>コウ</t>
    </rPh>
    <phoneticPr fontId="2"/>
  </si>
  <si>
    <t>９　がれき類</t>
    <rPh sb="5" eb="6">
      <t>ルイ</t>
    </rPh>
    <phoneticPr fontId="2"/>
  </si>
  <si>
    <t>10　家畜ふん尿</t>
    <rPh sb="3" eb="5">
      <t>カチク</t>
    </rPh>
    <rPh sb="7" eb="8">
      <t>ニョウ</t>
    </rPh>
    <phoneticPr fontId="2"/>
  </si>
  <si>
    <t>11　家畜の死体</t>
    <rPh sb="3" eb="5">
      <t>カチク</t>
    </rPh>
    <rPh sb="6" eb="8">
      <t>シタイ</t>
    </rPh>
    <phoneticPr fontId="2"/>
  </si>
  <si>
    <t>12　動物系固形不要物</t>
    <rPh sb="3" eb="5">
      <t>ドウブツ</t>
    </rPh>
    <rPh sb="5" eb="6">
      <t>ケイ</t>
    </rPh>
    <rPh sb="6" eb="8">
      <t>コケイ</t>
    </rPh>
    <rPh sb="8" eb="10">
      <t>フヨウ</t>
    </rPh>
    <rPh sb="10" eb="11">
      <t>ブツ</t>
    </rPh>
    <phoneticPr fontId="2"/>
  </si>
  <si>
    <t>13　ばいじん</t>
    <phoneticPr fontId="2"/>
  </si>
  <si>
    <t>14　処分するために処理したもの</t>
    <rPh sb="3" eb="5">
      <t>ショブン</t>
    </rPh>
    <rPh sb="10" eb="12">
      <t>ショリ</t>
    </rPh>
    <phoneticPr fontId="2"/>
  </si>
  <si>
    <t>合　　計</t>
    <rPh sb="0" eb="1">
      <t>ゴウ</t>
    </rPh>
    <rPh sb="3" eb="4">
      <t>ケイ</t>
    </rPh>
    <phoneticPr fontId="2"/>
  </si>
  <si>
    <r>
      <t>実績値</t>
    </r>
    <r>
      <rPr>
        <sz val="11"/>
        <color indexed="10"/>
        <rFont val="ＭＳ 明朝"/>
        <family val="1"/>
        <charset val="128"/>
      </rPr>
      <t>（自動）</t>
    </r>
    <rPh sb="0" eb="2">
      <t>ジッセキ</t>
    </rPh>
    <rPh sb="2" eb="3">
      <t>チ</t>
    </rPh>
    <rPh sb="4" eb="6">
      <t>ジドウ</t>
    </rPh>
    <phoneticPr fontId="2"/>
  </si>
  <si>
    <t>燃え殻</t>
    <rPh sb="0" eb="1">
      <t>モ</t>
    </rPh>
    <rPh sb="2" eb="3">
      <t>カラ</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</si>
  <si>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</si>
  <si>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</si>
  <si>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</si>
  <si>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</si>
  <si>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</si>
  <si>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廃プラスチック</t>
    <rPh sb="0" eb="1">
      <t>ハイ</t>
    </rPh>
    <phoneticPr fontId="2"/>
  </si>
  <si>
    <t>紙くず</t>
    <rPh sb="0" eb="1">
      <t>カミ</t>
    </rPh>
    <phoneticPr fontId="2"/>
  </si>
  <si>
    <t>木くず</t>
    <rPh sb="0" eb="1">
      <t>キ</t>
    </rPh>
    <phoneticPr fontId="2"/>
  </si>
  <si>
    <t>繊維くず</t>
    <rPh sb="0" eb="2">
      <t>センイ</t>
    </rPh>
    <phoneticPr fontId="2"/>
  </si>
  <si>
    <t>動植物性残さ</t>
    <rPh sb="0" eb="3">
      <t>ドウショクブツ</t>
    </rPh>
    <rPh sb="3" eb="4">
      <t>セイ</t>
    </rPh>
    <rPh sb="4" eb="5">
      <t>ザン</t>
    </rPh>
    <phoneticPr fontId="2"/>
  </si>
  <si>
    <t>ゴムくず</t>
    <phoneticPr fontId="2"/>
  </si>
  <si>
    <t>金属くず</t>
    <rPh sb="0" eb="2">
      <t>キンゾク</t>
    </rPh>
    <phoneticPr fontId="2"/>
  </si>
  <si>
    <t>ガラスくず・コンクリートくず及び陶磁器くず</t>
    <rPh sb="14" eb="15">
      <t>オヨ</t>
    </rPh>
    <rPh sb="16" eb="19">
      <t>トウジキ</t>
    </rPh>
    <phoneticPr fontId="2"/>
  </si>
  <si>
    <t>鉱さい</t>
    <rPh sb="0" eb="1">
      <t>コウ</t>
    </rPh>
    <phoneticPr fontId="2"/>
  </si>
  <si>
    <t>がれき類</t>
    <rPh sb="3" eb="4">
      <t>ルイ</t>
    </rPh>
    <phoneticPr fontId="2"/>
  </si>
  <si>
    <t>家畜ふん尿</t>
    <rPh sb="0" eb="2">
      <t>カチク</t>
    </rPh>
    <rPh sb="4" eb="5">
      <t>ニョウ</t>
    </rPh>
    <phoneticPr fontId="2"/>
  </si>
  <si>
    <t>家畜の死体</t>
    <rPh sb="0" eb="2">
      <t>カチク</t>
    </rPh>
    <rPh sb="3" eb="5">
      <t>シタイ</t>
    </rPh>
    <phoneticPr fontId="2"/>
  </si>
  <si>
    <t>動物系固形不要物</t>
    <rPh sb="0" eb="2">
      <t>ドウブツ</t>
    </rPh>
    <rPh sb="2" eb="3">
      <t>ケイ</t>
    </rPh>
    <rPh sb="3" eb="5">
      <t>コケイ</t>
    </rPh>
    <rPh sb="5" eb="7">
      <t>フヨウ</t>
    </rPh>
    <rPh sb="7" eb="8">
      <t>ブツ</t>
    </rPh>
    <phoneticPr fontId="2"/>
  </si>
  <si>
    <t>ばいじん</t>
    <phoneticPr fontId="2"/>
  </si>
  <si>
    <t>処分するために処理したもの</t>
    <rPh sb="0" eb="2">
      <t>ショブン</t>
    </rPh>
    <rPh sb="7" eb="9">
      <t>ショリ</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</si>
  <si>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</si>
  <si>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</si>
  <si>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②</t>
    <phoneticPr fontId="2"/>
  </si>
  <si>
    <t>t</t>
    <phoneticPr fontId="2"/>
  </si>
  <si>
    <t>⑧</t>
    <phoneticPr fontId="2"/>
  </si>
  <si>
    <t>③</t>
    <phoneticPr fontId="2"/>
  </si>
  <si>
    <t>④</t>
    <phoneticPr fontId="2"/>
  </si>
  <si>
    <t>⑥</t>
    <phoneticPr fontId="2"/>
  </si>
  <si>
    <t>⑨</t>
    <phoneticPr fontId="2"/>
  </si>
  <si>
    <t>⑤</t>
    <phoneticPr fontId="2"/>
  </si>
  <si>
    <t>⑦</t>
    <phoneticPr fontId="2"/>
  </si>
  <si>
    <t>⑩</t>
    <phoneticPr fontId="2"/>
  </si>
  <si>
    <t>⑪</t>
    <phoneticPr fontId="2"/>
  </si>
  <si>
    <t>⑫</t>
    <phoneticPr fontId="2"/>
  </si>
  <si>
    <t>⑬</t>
    <phoneticPr fontId="2"/>
  </si>
  <si>
    <t>⑭</t>
    <phoneticPr fontId="2"/>
  </si>
  <si>
    <t>①</t>
    <phoneticPr fontId="2"/>
  </si>
  <si>
    <t>実績値（自動）</t>
    <rPh sb="0" eb="2">
      <t>ジッセキ</t>
    </rPh>
    <rPh sb="2" eb="3">
      <t>チ</t>
    </rPh>
    <rPh sb="4" eb="6">
      <t>ジドウ</t>
    </rPh>
    <phoneticPr fontId="2"/>
  </si>
  <si>
    <t>年度の産業</t>
    <phoneticPr fontId="2"/>
  </si>
  <si>
    <t>廃棄物処理計画の実施状況を報告します。</t>
    <rPh sb="3" eb="5">
      <t>ショリ</t>
    </rPh>
    <rPh sb="5" eb="7">
      <t>ケイカク</t>
    </rPh>
    <rPh sb="8" eb="10">
      <t>ジッシ</t>
    </rPh>
    <rPh sb="10" eb="12">
      <t>ジョウキョウ</t>
    </rPh>
    <rPh sb="13" eb="15">
      <t>ホウコク</t>
    </rPh>
    <phoneticPr fontId="2"/>
  </si>
  <si>
    <t>（宛先）松本市長</t>
    <rPh sb="1" eb="3">
      <t>アテサキ</t>
    </rPh>
    <rPh sb="4" eb="6">
      <t>マツモト</t>
    </rPh>
    <rPh sb="6" eb="8">
      <t>シチョウ</t>
    </rPh>
    <phoneticPr fontId="2"/>
  </si>
  <si>
    <t>連絡先（電話）</t>
    <phoneticPr fontId="2"/>
  </si>
  <si>
    <t>法人にあっては、主たる事務所の
所在地、名称及び代表者の氏名</t>
    <phoneticPr fontId="2"/>
  </si>
  <si>
    <t>　松本市廃棄物の適正な処理の確保に関する条例第64条第２項の規定により、　　　</t>
    <rPh sb="1" eb="4">
      <t>マツモトシ</t>
    </rPh>
    <rPh sb="4" eb="7">
      <t>ハイキブツ</t>
    </rPh>
    <rPh sb="8" eb="10">
      <t>テキセイ</t>
    </rPh>
    <rPh sb="11" eb="13">
      <t>ショリ</t>
    </rPh>
    <rPh sb="14" eb="16">
      <t>カクホ</t>
    </rPh>
    <rPh sb="17" eb="18">
      <t>カン</t>
    </rPh>
    <rPh sb="20" eb="22">
      <t>ジョウレイ</t>
    </rPh>
    <phoneticPr fontId="2"/>
  </si>
  <si>
    <t>（第 ３ 面）</t>
    <phoneticPr fontId="2"/>
  </si>
  <si>
    <t>備 考</t>
  </si>
  <si>
    <t>　　た目標値を記入すること。</t>
    <phoneticPr fontId="2"/>
  </si>
  <si>
    <t>　　掲げる量を記入すること。</t>
    <phoneticPr fontId="2"/>
  </si>
  <si>
    <t>　(1) ①欄　当該事業場において生じた産業廃棄物の量</t>
  </si>
  <si>
    <t>　(2) ②欄　(1)の量のうち、中間処理をせず直接自ら再生利用した量</t>
  </si>
  <si>
    <t>　(3) ③欄　(1)の量のうち、中間処理をせず直接自ら埋立処分又は海洋投入処分した量</t>
  </si>
  <si>
    <t>　(4) ④欄　(1)の量のうち、自ら中間処理をした産業廃棄物の当該中間処理前の量</t>
  </si>
  <si>
    <t>　(5) ⑤欄　(4)の量のうち、熱回収を行った量</t>
  </si>
  <si>
    <t>　(6) ⑥欄　自ら中間処理をした後の量　</t>
  </si>
  <si>
    <t>　(7) ⑦欄　(4)の量から(6)の量を差し引いた量</t>
  </si>
  <si>
    <t>　(8) ⑧欄　(6)の量のうち、自ら利用し、又は他人に売却した量</t>
  </si>
  <si>
    <t>　(9) ⑨欄　(6)の量のうち、自ら埋立処分及び海洋投入処分した量</t>
  </si>
  <si>
    <t>　(10) ⑩欄　中間処理及び最終処分を委託した量</t>
  </si>
  <si>
    <t>　(11) ⑪欄　(10)の量のうち、優良認定処理業者（廃棄物の処理及び清掃に関する法律施行令</t>
    <phoneticPr fontId="2"/>
  </si>
  <si>
    <t>　　　第６条の11第２号に該当する者）への処理委託量</t>
    <phoneticPr fontId="2"/>
  </si>
  <si>
    <t>　(12) ⑫欄　(10)の量のうち、処理業者への再生利用委託量</t>
  </si>
  <si>
    <t xml:space="preserve">　(13) ⑬欄  (10)の量のうち、認定熱回収施設設置者（廃棄物の処理及び清掃に関する法律  </t>
    <phoneticPr fontId="2"/>
  </si>
  <si>
    <t>　　　第15条の３の３第１項の認定を受けた者）である処理業者への焼却処理委託量</t>
    <phoneticPr fontId="2"/>
  </si>
  <si>
    <t>　(14) ⑭欄  (10)の量のうち、認定熱回収施設設置者以外の熱回収を行っている処理業者への</t>
    <phoneticPr fontId="2"/>
  </si>
  <si>
    <t xml:space="preserve">　　　焼却処理委託量 </t>
    <phoneticPr fontId="2"/>
  </si>
  <si>
    <t>１「事業の種類」の欄には、日本標準産業分類の区分を記入すること。</t>
    <phoneticPr fontId="2"/>
  </si>
  <si>
    <t>２「産業廃棄物処理計画における目標値」の欄には、項目ごとに、産業廃棄物処理計画に記載し</t>
    <phoneticPr fontId="2"/>
  </si>
  <si>
    <t>３　第２面には、前年度の産業廃棄物の処理に関して、①～⑭の欄のそれぞれに、(1)から(14)に</t>
    <phoneticPr fontId="2"/>
  </si>
  <si>
    <t>　　記入すること。</t>
    <phoneticPr fontId="2"/>
  </si>
  <si>
    <t>４　第２面の左下の表には、項目ごとに、産業廃棄物処理計画に記載したそれぞれの実績値を</t>
    <phoneticPr fontId="2"/>
  </si>
  <si>
    <t>５　産業廃棄物の種類が２以上あるときは、産業廃棄物の種類ごとに、第２面の例により産業</t>
    <phoneticPr fontId="2"/>
  </si>
  <si>
    <t>　　廃棄物処理計画の実施状況を明らかにした書面を作成し、当該書面を添付すること。</t>
    <phoneticPr fontId="2"/>
  </si>
  <si>
    <t>【　　　　　】年度産業廃棄物処理計画実施状況（産業廃棄物の実績の量）</t>
    <phoneticPr fontId="2"/>
  </si>
  <si>
    <t>（単位：ｔ）</t>
    <rPh sb="1" eb="3">
      <t>タンイ</t>
    </rPh>
    <phoneticPr fontId="2"/>
  </si>
  <si>
    <t>※　排出量①＝②＋③＋（④－⑥）＋⑧＋⑨＋⑩</t>
    <rPh sb="2" eb="4">
      <t>ハイシュツ</t>
    </rPh>
    <rPh sb="4" eb="5">
      <t>リョウ</t>
    </rPh>
    <phoneticPr fontId="2"/>
  </si>
  <si>
    <t>【記入上の注意】</t>
    <rPh sb="1" eb="3">
      <t>キニュウ</t>
    </rPh>
    <rPh sb="3" eb="4">
      <t>ジョウ</t>
    </rPh>
    <rPh sb="5" eb="7">
      <t>チュウイ</t>
    </rPh>
    <phoneticPr fontId="2"/>
  </si>
  <si>
    <t>・産業廃棄物の種類ごとの「計画の実施状況（第２面）」シートへ数値を入力すると、この別紙２の表に自動で反映されますので、確認してください。</t>
    <rPh sb="1" eb="3">
      <t>サンギョウ</t>
    </rPh>
    <rPh sb="3" eb="6">
      <t>ハイキブツ</t>
    </rPh>
    <rPh sb="7" eb="9">
      <t>シュルイ</t>
    </rPh>
    <rPh sb="21" eb="22">
      <t>ダイ</t>
    </rPh>
    <rPh sb="23" eb="24">
      <t>メン</t>
    </rPh>
    <rPh sb="30" eb="32">
      <t>スウチ</t>
    </rPh>
    <rPh sb="33" eb="35">
      <t>ニュウリョク</t>
    </rPh>
    <rPh sb="41" eb="43">
      <t>ベッシ</t>
    </rPh>
    <rPh sb="45" eb="46">
      <t>ヒョウ</t>
    </rPh>
    <rPh sb="47" eb="49">
      <t>ジドウ</t>
    </rPh>
    <rPh sb="50" eb="52">
      <t>ハンエイ</t>
    </rPh>
    <rPh sb="59" eb="61">
      <t>カクニン</t>
    </rPh>
    <phoneticPr fontId="2"/>
  </si>
  <si>
    <t>・記入にあたっては、本様式の（第３面）備考の４を参照してください。</t>
    <rPh sb="1" eb="3">
      <t>キニュウ</t>
    </rPh>
    <rPh sb="10" eb="11">
      <t>ホン</t>
    </rPh>
    <rPh sb="11" eb="13">
      <t>ヨウシキ</t>
    </rPh>
    <rPh sb="15" eb="16">
      <t>ダイ</t>
    </rPh>
    <rPh sb="17" eb="18">
      <t>メン</t>
    </rPh>
    <rPh sb="19" eb="21">
      <t>ビコウ</t>
    </rPh>
    <rPh sb="24" eb="26">
      <t>サンショウ</t>
    </rPh>
    <phoneticPr fontId="2"/>
  </si>
  <si>
    <t>排出量
（※）</t>
    <rPh sb="0" eb="2">
      <t>ハイシュツ</t>
    </rPh>
    <rPh sb="2" eb="3">
      <t>リョウ</t>
    </rPh>
    <phoneticPr fontId="2"/>
  </si>
  <si>
    <t>熱回収認定業者への処理委託量</t>
    <rPh sb="0" eb="1">
      <t>ネツ</t>
    </rPh>
    <rPh sb="1" eb="3">
      <t>カイシュウ</t>
    </rPh>
    <rPh sb="3" eb="5">
      <t>ニンテイ</t>
    </rPh>
    <rPh sb="5" eb="7">
      <t>ギョウシャ</t>
    </rPh>
    <rPh sb="9" eb="11">
      <t>ショリ</t>
    </rPh>
    <rPh sb="11" eb="13">
      <t>イタク</t>
    </rPh>
    <rPh sb="13" eb="14">
      <t>リョウ</t>
    </rPh>
    <phoneticPr fontId="2"/>
  </si>
  <si>
    <t>条例施行規則様式第34号(第57条関係)</t>
    <rPh sb="0" eb="2">
      <t>ジョウレイ</t>
    </rPh>
    <rPh sb="2" eb="4">
      <t>セコウ</t>
    </rPh>
    <rPh sb="4" eb="6">
      <t>キソク</t>
    </rPh>
    <rPh sb="6" eb="8">
      <t>ヨウシキ</t>
    </rPh>
    <rPh sb="8" eb="9">
      <t>ダイ</t>
    </rPh>
    <rPh sb="11" eb="12">
      <t>ゴウ</t>
    </rPh>
    <rPh sb="16" eb="17">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</si>
</sst>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Red]\-#,##0.00\ "/>
    <numFmt numFmtId="177" formatCode="#,##0.00_ "/>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2"/>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b/>
      <u/>
      <sz val="9"/>
      <color indexed="81"/>
      <name val="ＭＳ Ｐゴシック"/>
      <family val="3"/>
      <charset val="128"/>
    </font>
    <font>
      <sz val="11"/>
      <name val="BIZ UDゴシック"/>
      <family val="3"/>
      <charset val="128"/>
    </font>
    <font>
      <sz val="12"/>
      <name val="BIZ UDゴシック"/>
      <family val="3"/>
      <charset val="128"/>
    </font>
    <font>
      <b/>
      <sz val="12"/>
      <color rgb="FFFF0000"/>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8"/>
      <color rgb="FF002060"/>
      <name val="BIZ UDゴシック"/>
      <family val="3"/>
      <charset val="128"/>
    </font>
    <font>
      <b/>
      <sz val="9"/>
      <name val="BIZ UDゴシック"/>
      <family val="3"/>
      <charset val="128"/>
    </font>
    <font>
      <b/>
      <sz val="11"/>
      <color rgb="FFFF0000"/>
      <name val="BIZ UDゴシック"/>
      <family val="3"/>
      <charset val="128"/>
    </font>
    <font>
      <sz val="11"/>
      <name val="BIZ UD明朝 Medium"/>
      <family val="1"/>
      <charset val="128"/>
    </font>
    <font>
      <sz val="9.5"/>
      <name val="ＭＳ 明朝"/>
      <family val="1"/>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36">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20">
    <xf numFmtId="0" fontId="0" fillId="0" borderId="0" xfId="0">
      <alignment vertical="center"/>
    </xf>
    <xf numFmtId="0" fontId="0" fillId="0" borderId="0" xfId="0" applyBorder="1">
      <alignment vertical="center"/>
    </xf>
    <xf numFmtId="0" fontId="0" fillId="0" borderId="0" xfId="0" applyAlignment="1"/>
    <xf numFmtId="0" fontId="0" fillId="0" borderId="0" xfId="0" applyAlignment="1">
      <alignment vertical="top"/>
    </xf>
    <xf numFmtId="0" fontId="0" fillId="0" borderId="0" xfId="0" applyAlignment="1">
      <alignment vertical="center"/>
    </xf>
    <xf numFmtId="0" fontId="5" fillId="0" borderId="0" xfId="0" applyFont="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0" xfId="1" applyFont="1" applyBorder="1" applyAlignment="1">
      <alignment vertical="center"/>
    </xf>
    <xf numFmtId="0" fontId="3" fillId="0" borderId="0" xfId="1" applyFont="1" applyAlignment="1">
      <alignment vertical="center"/>
    </xf>
    <xf numFmtId="0" fontId="3" fillId="0" borderId="2" xfId="1" applyFont="1" applyBorder="1" applyAlignment="1">
      <alignment vertical="center"/>
    </xf>
    <xf numFmtId="0" fontId="6" fillId="0" borderId="0" xfId="1" applyFont="1" applyBorder="1" applyAlignment="1">
      <alignment vertical="center"/>
    </xf>
    <xf numFmtId="0" fontId="3" fillId="0" borderId="1"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3"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11" fillId="0" borderId="0" xfId="0" applyFont="1">
      <alignment vertical="center"/>
    </xf>
    <xf numFmtId="0" fontId="12" fillId="0" borderId="4" xfId="0" applyFont="1" applyBorder="1" applyAlignment="1">
      <alignment vertical="center"/>
    </xf>
    <xf numFmtId="0" fontId="12" fillId="0" borderId="4" xfId="0" applyFont="1" applyBorder="1" applyAlignment="1">
      <alignment horizontal="right" vertical="center"/>
    </xf>
    <xf numFmtId="0" fontId="12" fillId="0" borderId="4" xfId="0" applyFont="1" applyBorder="1" applyAlignment="1" applyProtection="1">
      <alignment vertical="center"/>
      <protection locked="0"/>
    </xf>
    <xf numFmtId="0" fontId="13" fillId="0" borderId="4" xfId="0" applyFont="1" applyBorder="1" applyAlignment="1">
      <alignment vertical="center"/>
    </xf>
    <xf numFmtId="0" fontId="16" fillId="3" borderId="14" xfId="0" applyNumberFormat="1" applyFont="1" applyFill="1" applyBorder="1" applyAlignment="1">
      <alignment vertical="center" wrapText="1"/>
    </xf>
    <xf numFmtId="0" fontId="16" fillId="3" borderId="15" xfId="0" applyFont="1" applyFill="1" applyBorder="1" applyAlignment="1">
      <alignment vertical="center" wrapText="1"/>
    </xf>
    <xf numFmtId="0" fontId="11" fillId="0" borderId="16" xfId="0" applyFont="1" applyBorder="1" applyAlignment="1">
      <alignment horizontal="center" vertical="center"/>
    </xf>
    <xf numFmtId="0" fontId="17" fillId="0" borderId="16" xfId="0" applyFont="1" applyBorder="1" applyAlignment="1">
      <alignment vertical="center" wrapText="1"/>
    </xf>
    <xf numFmtId="0" fontId="11" fillId="4" borderId="16" xfId="0" applyFont="1" applyFill="1" applyBorder="1" applyAlignment="1">
      <alignment vertical="center" wrapText="1"/>
    </xf>
    <xf numFmtId="177" fontId="11" fillId="0" borderId="16" xfId="0" applyNumberFormat="1" applyFont="1" applyBorder="1" applyAlignment="1">
      <alignment vertical="center"/>
    </xf>
    <xf numFmtId="177" fontId="11" fillId="0" borderId="16" xfId="0" applyNumberFormat="1" applyFont="1" applyBorder="1">
      <alignment vertical="center"/>
    </xf>
    <xf numFmtId="0" fontId="11" fillId="4" borderId="9" xfId="0" applyFont="1" applyFill="1" applyBorder="1" applyAlignment="1">
      <alignment vertical="center" wrapText="1"/>
    </xf>
    <xf numFmtId="177" fontId="19" fillId="0" borderId="6" xfId="0" applyNumberFormat="1" applyFont="1" applyBorder="1" applyAlignment="1">
      <alignment vertical="center"/>
    </xf>
    <xf numFmtId="177" fontId="11" fillId="0" borderId="0" xfId="0" applyNumberFormat="1" applyFont="1" applyBorder="1" applyAlignment="1">
      <alignment vertical="center"/>
    </xf>
    <xf numFmtId="0" fontId="21" fillId="0" borderId="0" xfId="0" applyFont="1" applyBorder="1" applyAlignment="1">
      <alignment vertical="center" wrapText="1"/>
    </xf>
    <xf numFmtId="0" fontId="14" fillId="0" borderId="4" xfId="0" applyFont="1" applyBorder="1" applyAlignment="1">
      <alignment horizontal="left" vertical="center"/>
    </xf>
    <xf numFmtId="0" fontId="14" fillId="4" borderId="16" xfId="0" applyFont="1" applyFill="1" applyBorder="1" applyAlignment="1">
      <alignment vertical="top" wrapText="1"/>
    </xf>
    <xf numFmtId="0" fontId="18"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177" fontId="19" fillId="0" borderId="0" xfId="0" applyNumberFormat="1"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wrapText="1"/>
    </xf>
    <xf numFmtId="0" fontId="3" fillId="0" borderId="0" xfId="0" applyFont="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176" fontId="6" fillId="0" borderId="5" xfId="1" applyNumberFormat="1" applyFont="1" applyBorder="1" applyAlignment="1">
      <alignment horizontal="center" vertical="center"/>
    </xf>
    <xf numFmtId="176" fontId="6" fillId="0" borderId="6" xfId="1" applyNumberFormat="1" applyFont="1" applyBorder="1" applyAlignment="1">
      <alignment horizontal="center" vertical="center"/>
    </xf>
    <xf numFmtId="176" fontId="6" fillId="0" borderId="8" xfId="1" applyNumberFormat="1" applyFont="1" applyBorder="1" applyAlignment="1">
      <alignment horizontal="center" vertical="center"/>
    </xf>
    <xf numFmtId="176" fontId="6" fillId="0" borderId="4" xfId="1" applyNumberFormat="1" applyFont="1" applyBorder="1" applyAlignment="1">
      <alignment horizontal="center" vertical="center"/>
    </xf>
    <xf numFmtId="0" fontId="3" fillId="0" borderId="10" xfId="1" applyFont="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left" vertical="center"/>
    </xf>
    <xf numFmtId="176" fontId="6" fillId="5" borderId="23" xfId="1" applyNumberFormat="1" applyFont="1" applyFill="1" applyBorder="1" applyAlignment="1" applyProtection="1">
      <alignment horizontal="center" vertical="center"/>
      <protection locked="0"/>
    </xf>
    <xf numFmtId="176" fontId="6" fillId="5" borderId="4" xfId="1" applyNumberFormat="1" applyFont="1" applyFill="1" applyBorder="1" applyAlignment="1" applyProtection="1">
      <alignment horizontal="center" vertical="center"/>
      <protection locked="0"/>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2"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6" fillId="0" borderId="0" xfId="1" applyFont="1" applyBorder="1" applyAlignment="1">
      <alignment horizontal="center" vertical="top" textRotation="18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6" fillId="0" borderId="2" xfId="1" applyFont="1" applyBorder="1" applyAlignment="1">
      <alignment horizontal="center" vertical="top" textRotation="255"/>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Border="1" applyAlignment="1">
      <alignment horizontal="distributed"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protection locked="0"/>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4"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14" fillId="0" borderId="0" xfId="0" applyFont="1" applyFill="1" applyBorder="1" applyAlignment="1">
      <alignment horizontal="left" vertical="center" shrinkToFit="1"/>
    </xf>
    <xf numFmtId="0" fontId="11" fillId="0" borderId="0" xfId="0" applyFont="1" applyAlignment="1">
      <alignment horizontal="left" vertical="center"/>
    </xf>
    <xf numFmtId="0" fontId="11" fillId="4" borderId="16" xfId="0" applyFont="1" applyFill="1" applyBorder="1" applyAlignment="1">
      <alignment horizontal="center" vertical="center"/>
    </xf>
    <xf numFmtId="0" fontId="11" fillId="2" borderId="16" xfId="0" applyNumberFormat="1" applyFont="1" applyFill="1" applyBorder="1" applyAlignment="1">
      <alignment horizontal="center" vertical="center" wrapText="1"/>
    </xf>
    <xf numFmtId="0" fontId="11" fillId="3" borderId="16" xfId="0" applyFont="1" applyFill="1" applyBorder="1" applyAlignment="1">
      <alignment horizontal="center" vertical="center"/>
    </xf>
    <xf numFmtId="0" fontId="11" fillId="6" borderId="16" xfId="0" applyFont="1" applyFill="1" applyBorder="1" applyAlignment="1">
      <alignment horizontal="center" vertical="center"/>
    </xf>
    <xf numFmtId="0" fontId="15" fillId="3" borderId="16" xfId="0" applyNumberFormat="1" applyFont="1" applyFill="1" applyBorder="1" applyAlignment="1">
      <alignment vertical="center" wrapText="1"/>
    </xf>
    <xf numFmtId="0" fontId="15" fillId="3" borderId="17" xfId="0" applyNumberFormat="1" applyFont="1" applyFill="1" applyBorder="1" applyAlignment="1">
      <alignment vertical="center" wrapText="1"/>
    </xf>
    <xf numFmtId="0" fontId="16" fillId="3" borderId="24" xfId="0" applyNumberFormat="1" applyFont="1" applyFill="1" applyBorder="1" applyAlignment="1">
      <alignment vertical="center" textRotation="255" wrapText="1"/>
    </xf>
    <xf numFmtId="0" fontId="16" fillId="3" borderId="25" xfId="0" applyNumberFormat="1" applyFont="1" applyFill="1" applyBorder="1" applyAlignment="1">
      <alignment vertical="center" textRotation="255" wrapText="1"/>
    </xf>
    <xf numFmtId="0" fontId="16" fillId="3" borderId="16" xfId="0" applyNumberFormat="1" applyFont="1" applyFill="1" applyBorder="1" applyAlignment="1">
      <alignment vertical="center" wrapText="1"/>
    </xf>
    <xf numFmtId="0" fontId="15" fillId="6" borderId="17" xfId="0" applyFont="1" applyFill="1" applyBorder="1" applyAlignment="1">
      <alignment horizontal="left" vertical="center" wrapText="1"/>
    </xf>
    <xf numFmtId="0" fontId="11" fillId="6" borderId="26" xfId="0" applyFont="1" applyFill="1" applyBorder="1" applyAlignment="1">
      <alignment horizontal="center" vertical="center"/>
    </xf>
    <xf numFmtId="0" fontId="11" fillId="6" borderId="27" xfId="0" applyFont="1" applyFill="1" applyBorder="1" applyAlignment="1">
      <alignment horizontal="center" vertical="center"/>
    </xf>
    <xf numFmtId="0" fontId="15" fillId="3" borderId="28" xfId="0" applyNumberFormat="1" applyFont="1" applyFill="1" applyBorder="1" applyAlignment="1">
      <alignment vertical="center" wrapText="1"/>
    </xf>
    <xf numFmtId="0" fontId="15" fillId="3" borderId="29" xfId="0" applyNumberFormat="1" applyFont="1" applyFill="1" applyBorder="1" applyAlignment="1">
      <alignment vertical="center" wrapText="1"/>
    </xf>
    <xf numFmtId="0" fontId="18" fillId="0" borderId="6" xfId="0" applyFont="1" applyFill="1" applyBorder="1" applyAlignment="1">
      <alignment horizontal="left" vertical="center" wrapText="1"/>
    </xf>
    <xf numFmtId="0" fontId="15" fillId="3" borderId="30" xfId="0" applyNumberFormat="1" applyFont="1" applyFill="1" applyBorder="1" applyAlignment="1">
      <alignment vertical="center" wrapText="1"/>
    </xf>
    <xf numFmtId="0" fontId="15" fillId="3" borderId="31" xfId="0" applyNumberFormat="1" applyFont="1" applyFill="1" applyBorder="1" applyAlignment="1">
      <alignment vertical="center" wrapText="1"/>
    </xf>
    <xf numFmtId="0" fontId="15" fillId="6" borderId="14" xfId="0" applyFont="1" applyFill="1" applyBorder="1" applyAlignment="1">
      <alignment horizontal="left" vertical="center" wrapText="1"/>
    </xf>
    <xf numFmtId="0" fontId="15" fillId="6" borderId="34" xfId="0" applyFont="1" applyFill="1" applyBorder="1" applyAlignment="1">
      <alignment horizontal="left" vertical="center" wrapText="1"/>
    </xf>
    <xf numFmtId="0" fontId="15" fillId="6" borderId="15" xfId="0" applyFont="1" applyFill="1" applyBorder="1" applyAlignment="1">
      <alignment horizontal="left" vertical="center" wrapText="1"/>
    </xf>
    <xf numFmtId="0" fontId="15" fillId="6" borderId="35" xfId="0" applyFont="1" applyFill="1" applyBorder="1" applyAlignment="1">
      <alignment horizontal="left" vertical="center" wrapText="1"/>
    </xf>
    <xf numFmtId="0" fontId="17" fillId="0" borderId="16" xfId="0" applyFont="1" applyBorder="1" applyAlignment="1">
      <alignment horizontal="left" vertical="center" wrapText="1"/>
    </xf>
    <xf numFmtId="0" fontId="11" fillId="4" borderId="16" xfId="0" applyFont="1" applyFill="1" applyBorder="1" applyAlignment="1">
      <alignment horizontal="center" vertical="center" textRotation="255"/>
    </xf>
    <xf numFmtId="0" fontId="11" fillId="4" borderId="9" xfId="0" applyFont="1" applyFill="1" applyBorder="1" applyAlignment="1">
      <alignment horizontal="center" vertical="center" textRotation="255"/>
    </xf>
    <xf numFmtId="0" fontId="11" fillId="4" borderId="11" xfId="0" applyFont="1" applyFill="1" applyBorder="1" applyAlignment="1">
      <alignment horizontal="center" vertical="center" textRotation="255"/>
    </xf>
    <xf numFmtId="0" fontId="15" fillId="3" borderId="16" xfId="0" applyFont="1" applyFill="1" applyBorder="1" applyAlignment="1">
      <alignment vertical="center" wrapText="1"/>
    </xf>
    <xf numFmtId="0" fontId="16" fillId="3" borderId="32" xfId="0" applyNumberFormat="1" applyFont="1" applyFill="1" applyBorder="1" applyAlignment="1">
      <alignment vertical="center" textRotation="255" wrapText="1"/>
    </xf>
    <xf numFmtId="0" fontId="16" fillId="3" borderId="33" xfId="0" applyNumberFormat="1" applyFont="1" applyFill="1" applyBorder="1" applyAlignment="1">
      <alignment vertical="center" textRotation="255" wrapText="1"/>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Border="1" applyAlignment="1">
      <alignment horizontal="center" vertical="center" wrapText="1"/>
    </xf>
    <xf numFmtId="0" fontId="20" fillId="0" borderId="0" xfId="0" applyFont="1" applyBorder="1" applyAlignment="1">
      <alignment horizontal="right" vertical="center" wrapText="1"/>
    </xf>
    <xf numFmtId="0" fontId="20" fillId="0" borderId="0" xfId="0" applyFont="1" applyBorder="1" applyAlignment="1">
      <alignment horizontal="center" vertical="center" wrapText="1"/>
    </xf>
    <xf numFmtId="0" fontId="20" fillId="0" borderId="0" xfId="0" applyFont="1" applyBorder="1" applyAlignment="1">
      <alignment horizontal="right" vertical="center" wrapText="1"/>
    </xf>
    <xf numFmtId="0" fontId="20" fillId="0" borderId="0" xfId="0" applyFont="1" applyBorder="1" applyAlignment="1">
      <alignment horizontal="right" vertical="center"/>
    </xf>
    <xf numFmtId="0" fontId="20" fillId="0" borderId="0" xfId="0" applyFont="1" applyBorder="1" applyAlignment="1">
      <alignment horizontal="left" vertical="center" indent="1"/>
    </xf>
    <xf numFmtId="0" fontId="20" fillId="0" borderId="0" xfId="0" applyFont="1" applyBorder="1" applyAlignment="1">
      <alignment horizontal="left"/>
    </xf>
    <xf numFmtId="0" fontId="20" fillId="0" borderId="0" xfId="0" applyFont="1" applyBorder="1" applyAlignment="1"/>
    <xf numFmtId="0" fontId="20" fillId="0" borderId="4" xfId="0" applyFont="1" applyBorder="1" applyAlignment="1">
      <alignment vertical="center"/>
    </xf>
    <xf numFmtId="0" fontId="20" fillId="0" borderId="2" xfId="0" applyFont="1" applyBorder="1" applyAlignment="1">
      <alignment horizontal="distributed" vertical="center" wrapText="1" indent="1"/>
    </xf>
    <xf numFmtId="0" fontId="20" fillId="0" borderId="0" xfId="0" applyFont="1" applyBorder="1" applyAlignment="1">
      <alignment horizontal="distributed" vertical="center" wrapText="1" indent="1"/>
    </xf>
    <xf numFmtId="0" fontId="20" fillId="0" borderId="1" xfId="0" applyFont="1" applyBorder="1" applyAlignment="1">
      <alignment horizontal="distributed" vertical="center" wrapText="1" indent="1"/>
    </xf>
    <xf numFmtId="0" fontId="20" fillId="0" borderId="17"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17" xfId="0" applyFont="1" applyBorder="1" applyAlignment="1">
      <alignment horizontal="distributed" vertical="center" wrapText="1" indent="1"/>
    </xf>
    <xf numFmtId="0" fontId="20" fillId="0" borderId="18" xfId="0" applyFont="1" applyBorder="1" applyAlignment="1">
      <alignment horizontal="distributed" vertical="center" wrapText="1" indent="1"/>
    </xf>
    <xf numFmtId="0" fontId="20" fillId="0" borderId="19" xfId="0" applyFont="1" applyBorder="1" applyAlignment="1">
      <alignment horizontal="distributed" vertical="center" wrapText="1" indent="1"/>
    </xf>
    <xf numFmtId="0" fontId="20" fillId="0" borderId="8"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8" xfId="0" applyFont="1" applyBorder="1" applyAlignment="1">
      <alignment horizontal="distributed" vertical="center" wrapText="1" indent="1"/>
    </xf>
    <xf numFmtId="0" fontId="20" fillId="0" borderId="4" xfId="0" applyFont="1" applyBorder="1" applyAlignment="1">
      <alignment horizontal="distributed" vertical="center" wrapText="1" indent="1"/>
    </xf>
    <xf numFmtId="0" fontId="20" fillId="0" borderId="3" xfId="0" applyFont="1" applyBorder="1" applyAlignment="1">
      <alignment horizontal="distributed" vertical="center" wrapText="1" indent="1"/>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2"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5" xfId="0" applyFont="1" applyBorder="1" applyAlignment="1" applyProtection="1">
      <alignment horizontal="left" vertical="center" wrapText="1"/>
      <protection locked="0"/>
    </xf>
    <xf numFmtId="0" fontId="20" fillId="0" borderId="2" xfId="0" applyFont="1" applyBorder="1" applyAlignment="1">
      <alignment vertical="center"/>
    </xf>
    <xf numFmtId="0" fontId="20" fillId="0" borderId="0" xfId="0" applyFont="1" applyBorder="1" applyAlignment="1">
      <alignment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0" xfId="0" applyFont="1" applyBorder="1" applyAlignment="1">
      <alignment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 xfId="0" applyFont="1" applyBorder="1" applyAlignment="1">
      <alignment horizontal="center" vertical="center" textRotation="255" wrapText="1"/>
    </xf>
    <xf numFmtId="0" fontId="20" fillId="0" borderId="0" xfId="0" applyFont="1" applyBorder="1" applyAlignment="1">
      <alignment horizontal="center" vertical="center" textRotation="255" wrapText="1"/>
    </xf>
    <xf numFmtId="0" fontId="20" fillId="0" borderId="2" xfId="0" applyFont="1" applyBorder="1" applyAlignment="1">
      <alignment horizontal="distributed" vertical="center" shrinkToFit="1"/>
    </xf>
    <xf numFmtId="0" fontId="20" fillId="0" borderId="0" xfId="0" applyFont="1" applyBorder="1" applyAlignment="1">
      <alignment horizontal="distributed" vertical="center" shrinkToFit="1"/>
    </xf>
    <xf numFmtId="177" fontId="20" fillId="0" borderId="2" xfId="0" applyNumberFormat="1" applyFont="1" applyBorder="1" applyAlignment="1">
      <alignment horizontal="right" vertical="center" wrapText="1"/>
    </xf>
    <xf numFmtId="177" fontId="20" fillId="0" borderId="0" xfId="0" applyNumberFormat="1" applyFont="1" applyBorder="1" applyAlignment="1">
      <alignment horizontal="right" vertical="center" wrapText="1"/>
    </xf>
    <xf numFmtId="0" fontId="20" fillId="0" borderId="1" xfId="0" applyFont="1" applyBorder="1" applyAlignment="1">
      <alignment horizontal="center" wrapText="1"/>
    </xf>
    <xf numFmtId="0" fontId="20" fillId="0" borderId="0" xfId="0" applyFont="1" applyBorder="1" applyAlignment="1">
      <alignment horizontal="distributed" vertical="center" wrapText="1"/>
    </xf>
    <xf numFmtId="0" fontId="20" fillId="0" borderId="1" xfId="0" applyFont="1" applyBorder="1" applyAlignment="1">
      <alignment horizontal="distributed" vertical="center" wrapText="1"/>
    </xf>
    <xf numFmtId="0" fontId="20" fillId="0" borderId="0" xfId="0" applyFont="1" applyBorder="1" applyAlignment="1" applyProtection="1">
      <alignment horizontal="center" vertical="center" wrapText="1"/>
      <protection locked="0"/>
    </xf>
    <xf numFmtId="0" fontId="20" fillId="0" borderId="5" xfId="0" applyFont="1" applyBorder="1" applyAlignment="1">
      <alignment horizontal="distributed" vertical="center" shrinkToFit="1"/>
    </xf>
    <xf numFmtId="0" fontId="20" fillId="0" borderId="6" xfId="0" applyFont="1" applyBorder="1" applyAlignment="1">
      <alignment horizontal="distributed" vertical="center" shrinkToFit="1"/>
    </xf>
    <xf numFmtId="177" fontId="20" fillId="0" borderId="5" xfId="0" applyNumberFormat="1" applyFont="1" applyBorder="1" applyAlignment="1">
      <alignment horizontal="right" vertical="center" wrapText="1"/>
    </xf>
    <xf numFmtId="177" fontId="20" fillId="0" borderId="6" xfId="0" applyNumberFormat="1" applyFont="1" applyBorder="1" applyAlignment="1">
      <alignment horizontal="right" vertical="center" wrapText="1"/>
    </xf>
    <xf numFmtId="0" fontId="20" fillId="0" borderId="7" xfId="0" applyFont="1" applyBorder="1" applyAlignment="1">
      <alignment horizontal="center" wrapText="1"/>
    </xf>
    <xf numFmtId="0" fontId="20" fillId="0" borderId="6" xfId="0" applyFont="1" applyBorder="1" applyAlignment="1">
      <alignment horizontal="distributed" vertical="center" wrapText="1"/>
    </xf>
    <xf numFmtId="0" fontId="20" fillId="0" borderId="7" xfId="0" applyFont="1" applyBorder="1" applyAlignment="1">
      <alignment horizontal="distributed" vertical="center" wrapText="1"/>
    </xf>
    <xf numFmtId="0" fontId="20" fillId="0" borderId="6" xfId="0" applyFont="1" applyBorder="1" applyAlignment="1" applyProtection="1">
      <alignment horizontal="center" vertical="center" wrapText="1"/>
      <protection locked="0"/>
    </xf>
    <xf numFmtId="0" fontId="20" fillId="0" borderId="1" xfId="0" applyFont="1" applyBorder="1" applyAlignment="1">
      <alignment horizontal="distributed" vertical="center" shrinkToFit="1"/>
    </xf>
    <xf numFmtId="0" fontId="20" fillId="0" borderId="1" xfId="0" applyFont="1" applyBorder="1" applyAlignment="1">
      <alignment horizontal="center" wrapText="1"/>
    </xf>
    <xf numFmtId="0" fontId="20" fillId="0" borderId="8" xfId="0" applyFont="1" applyBorder="1" applyAlignment="1">
      <alignment horizontal="distributed" vertical="center" shrinkToFit="1"/>
    </xf>
    <xf numFmtId="0" fontId="20" fillId="0" borderId="4" xfId="0" applyFont="1" applyBorder="1" applyAlignment="1">
      <alignment horizontal="distributed" vertical="center" shrinkToFit="1"/>
    </xf>
    <xf numFmtId="177" fontId="20" fillId="0" borderId="8" xfId="0" applyNumberFormat="1" applyFont="1" applyBorder="1" applyAlignment="1">
      <alignment horizontal="right" vertical="center" wrapText="1"/>
    </xf>
    <xf numFmtId="177" fontId="20" fillId="0" borderId="4" xfId="0" applyNumberFormat="1" applyFont="1" applyBorder="1" applyAlignment="1">
      <alignment horizontal="right" vertical="center" wrapText="1"/>
    </xf>
    <xf numFmtId="0" fontId="20" fillId="0" borderId="3" xfId="0" applyFont="1" applyBorder="1" applyAlignment="1">
      <alignment horizontal="center" wrapText="1"/>
    </xf>
    <xf numFmtId="0" fontId="20" fillId="0" borderId="4" xfId="0" applyFont="1" applyBorder="1" applyAlignment="1">
      <alignment horizontal="distributed" vertical="center" wrapText="1"/>
    </xf>
    <xf numFmtId="0" fontId="20" fillId="0" borderId="3" xfId="0" applyFont="1" applyBorder="1" applyAlignment="1">
      <alignment horizontal="distributed" vertical="center" wrapText="1"/>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8" xfId="0" applyFont="1" applyBorder="1" applyAlignment="1">
      <alignment horizontal="center" vertical="center" textRotation="255" wrapText="1"/>
    </xf>
    <xf numFmtId="0" fontId="20" fillId="0" borderId="3" xfId="0" applyFont="1" applyBorder="1" applyAlignment="1">
      <alignment horizontal="center" vertical="center" textRotation="255" wrapText="1"/>
    </xf>
    <xf numFmtId="0" fontId="20" fillId="0" borderId="3" xfId="0" applyFont="1" applyBorder="1" applyAlignment="1">
      <alignment horizontal="distributed" vertical="center" shrinkToFit="1"/>
    </xf>
    <xf numFmtId="0" fontId="20" fillId="0" borderId="8" xfId="0" applyFont="1" applyBorder="1" applyAlignment="1" applyProtection="1">
      <alignment horizontal="center" vertical="center" wrapText="1"/>
      <protection locked="0"/>
    </xf>
    <xf numFmtId="0" fontId="20" fillId="0" borderId="0" xfId="0" applyFont="1" applyAlignment="1">
      <alignment horizontal="right" vertical="center" indent="1"/>
    </xf>
  </cellXfs>
  <cellStyles count="2">
    <cellStyle name="標準" xfId="0" builtinId="0"/>
    <cellStyle name="標準 2" xfId="1"/>
  </cellStyles>
  <dxfs count="1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828675</xdr:colOff>
      <xdr:row>9</xdr:row>
      <xdr:rowOff>85725</xdr:rowOff>
    </xdr:from>
    <xdr:to>
      <xdr:col>10</xdr:col>
      <xdr:colOff>190500</xdr:colOff>
      <xdr:row>10</xdr:row>
      <xdr:rowOff>266700</xdr:rowOff>
    </xdr:to>
    <xdr:sp macro="" textlink="">
      <xdr:nvSpPr>
        <xdr:cNvPr id="2" name="大かっこ 1"/>
        <xdr:cNvSpPr/>
      </xdr:nvSpPr>
      <xdr:spPr>
        <a:xfrm>
          <a:off x="3028950" y="2724150"/>
          <a:ext cx="2343150" cy="381000"/>
        </a:xfrm>
        <a:prstGeom prst="bracketPair">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abSelected="1" zoomScaleNormal="100" zoomScaleSheetLayoutView="100" workbookViewId="0">
      <selection activeCell="H4" sqref="H4:I4"/>
    </sheetView>
  </sheetViews>
  <sheetFormatPr defaultRowHeight="13.5"/>
  <cols>
    <col min="1" max="1" width="0.875" customWidth="1"/>
    <col min="2" max="2" width="2.125" customWidth="1"/>
    <col min="3" max="3" width="2.625" customWidth="1"/>
    <col min="4" max="4" width="18.625" customWidth="1"/>
    <col min="5" max="5" width="4.625" customWidth="1"/>
    <col min="6" max="6" width="11.625" customWidth="1"/>
    <col min="7" max="7" width="5.625" customWidth="1"/>
    <col min="8" max="8" width="9.625" customWidth="1"/>
    <col min="9" max="9" width="6.625" customWidth="1"/>
    <col min="10" max="14" width="5.625" customWidth="1"/>
    <col min="15" max="15" width="1.5" customWidth="1"/>
  </cols>
  <sheetData>
    <row r="1" spans="1:14">
      <c r="A1" s="145" t="s">
        <v>209</v>
      </c>
      <c r="B1" s="145"/>
      <c r="C1" s="145"/>
      <c r="D1" s="145"/>
      <c r="E1" s="145"/>
      <c r="F1" s="145"/>
      <c r="G1" s="145"/>
      <c r="H1" s="145"/>
      <c r="I1" s="145"/>
      <c r="J1" s="145"/>
      <c r="K1" s="145"/>
      <c r="L1" s="145"/>
      <c r="M1" s="145"/>
      <c r="N1" s="145"/>
    </row>
    <row r="2" spans="1:14" ht="30" customHeight="1">
      <c r="A2" s="146" t="s">
        <v>0</v>
      </c>
      <c r="B2" s="146"/>
      <c r="C2" s="146"/>
      <c r="D2" s="146"/>
      <c r="E2" s="146"/>
      <c r="F2" s="146"/>
      <c r="G2" s="146"/>
      <c r="H2" s="146"/>
      <c r="I2" s="146"/>
      <c r="J2" s="146"/>
      <c r="K2" s="146"/>
      <c r="L2" s="146"/>
      <c r="M2" s="146"/>
      <c r="N2" s="146"/>
    </row>
    <row r="3" spans="1:14" ht="30" customHeight="1">
      <c r="A3" s="147" t="s">
        <v>9</v>
      </c>
      <c r="B3" s="147"/>
      <c r="C3" s="147"/>
      <c r="D3" s="147"/>
      <c r="E3" s="147"/>
      <c r="F3" s="147"/>
      <c r="G3" s="147"/>
      <c r="H3" s="147"/>
      <c r="I3" s="147"/>
      <c r="J3" s="147"/>
      <c r="K3" s="147"/>
      <c r="L3" s="147"/>
      <c r="M3" s="147"/>
      <c r="N3" s="147"/>
    </row>
    <row r="4" spans="1:14" ht="20.100000000000001" customHeight="1">
      <c r="A4" s="147"/>
      <c r="B4" s="147"/>
      <c r="C4" s="147"/>
      <c r="D4" s="147"/>
      <c r="E4" s="147"/>
      <c r="F4" s="147"/>
      <c r="G4" s="147"/>
      <c r="H4" s="148"/>
      <c r="I4" s="148"/>
      <c r="J4" s="149" t="s">
        <v>7</v>
      </c>
      <c r="K4" s="150"/>
      <c r="L4" s="149" t="s">
        <v>6</v>
      </c>
      <c r="M4" s="151"/>
      <c r="N4" s="44" t="s">
        <v>5</v>
      </c>
    </row>
    <row r="5" spans="1:14" ht="35.1" customHeight="1">
      <c r="A5" s="152" t="s">
        <v>169</v>
      </c>
      <c r="B5" s="152"/>
      <c r="C5" s="152"/>
      <c r="D5" s="152"/>
      <c r="E5" s="152"/>
      <c r="F5" s="152"/>
      <c r="G5" s="47"/>
      <c r="H5" s="47"/>
      <c r="I5" s="47"/>
      <c r="J5" s="47"/>
      <c r="K5" s="47"/>
      <c r="L5" s="47"/>
      <c r="M5" s="47"/>
      <c r="N5" s="47"/>
    </row>
    <row r="6" spans="1:14">
      <c r="A6" s="147"/>
      <c r="B6" s="147"/>
      <c r="C6" s="147"/>
      <c r="D6" s="147"/>
      <c r="E6" s="147"/>
      <c r="F6" s="147"/>
      <c r="G6" s="147"/>
      <c r="H6" s="147"/>
      <c r="I6" s="147"/>
      <c r="J6" s="147"/>
      <c r="K6" s="147"/>
      <c r="L6" s="147"/>
      <c r="M6" s="147"/>
      <c r="N6" s="147"/>
    </row>
    <row r="7" spans="1:14" ht="13.5" customHeight="1">
      <c r="A7" s="47"/>
      <c r="B7" s="47"/>
      <c r="C7" s="47"/>
      <c r="D7" s="47"/>
      <c r="E7" s="47"/>
      <c r="F7" s="47"/>
      <c r="G7" s="45" t="s">
        <v>3</v>
      </c>
      <c r="H7" s="45"/>
      <c r="I7" s="48"/>
      <c r="J7" s="48"/>
      <c r="K7" s="48"/>
      <c r="L7" s="48"/>
      <c r="M7" s="48"/>
      <c r="N7" s="48"/>
    </row>
    <row r="8" spans="1:14" ht="24.95" customHeight="1">
      <c r="A8" s="47"/>
      <c r="B8" s="47"/>
      <c r="C8" s="47"/>
      <c r="D8" s="47"/>
      <c r="E8" s="47"/>
      <c r="F8" s="47"/>
      <c r="G8" s="45" t="s">
        <v>4</v>
      </c>
      <c r="H8" s="45"/>
      <c r="I8" s="45"/>
      <c r="J8" s="48"/>
      <c r="K8" s="48"/>
      <c r="L8" s="48"/>
      <c r="M8" s="48"/>
      <c r="N8" s="48"/>
    </row>
    <row r="9" spans="1:14" ht="28.5" customHeight="1">
      <c r="A9" s="47"/>
      <c r="B9" s="47"/>
      <c r="C9" s="47"/>
      <c r="D9" s="47"/>
      <c r="E9" s="47"/>
      <c r="F9" s="47"/>
      <c r="G9" s="45" t="s">
        <v>170</v>
      </c>
      <c r="H9" s="45"/>
      <c r="I9" s="47"/>
      <c r="J9" s="47"/>
      <c r="K9" s="47"/>
      <c r="L9" s="47"/>
      <c r="M9" s="47"/>
      <c r="N9" s="47"/>
    </row>
    <row r="10" spans="1:14" ht="15.75" customHeight="1">
      <c r="A10" s="47"/>
      <c r="B10" s="47"/>
      <c r="C10" s="47"/>
      <c r="D10" s="47"/>
      <c r="E10" s="47"/>
      <c r="F10" s="47"/>
      <c r="G10" s="45" t="s">
        <v>171</v>
      </c>
      <c r="H10" s="45"/>
      <c r="I10" s="45"/>
      <c r="J10" s="45"/>
      <c r="K10" s="45"/>
      <c r="L10" s="45"/>
      <c r="M10" s="45"/>
      <c r="N10" s="45"/>
    </row>
    <row r="11" spans="1:14" ht="24.95" customHeight="1">
      <c r="A11" s="47"/>
      <c r="B11" s="47"/>
      <c r="C11" s="47"/>
      <c r="D11" s="47"/>
      <c r="E11" s="47"/>
      <c r="F11" s="47"/>
      <c r="G11" s="45"/>
      <c r="H11" s="45"/>
      <c r="I11" s="45"/>
      <c r="J11" s="45"/>
      <c r="K11" s="45"/>
      <c r="L11" s="45"/>
      <c r="M11" s="45"/>
      <c r="N11" s="45"/>
    </row>
    <row r="12" spans="1:14" s="2" customFormat="1" ht="30" customHeight="1">
      <c r="A12" s="153" t="s">
        <v>172</v>
      </c>
      <c r="B12" s="153"/>
      <c r="C12" s="153"/>
      <c r="D12" s="153"/>
      <c r="E12" s="153"/>
      <c r="F12" s="153"/>
      <c r="G12" s="153"/>
      <c r="H12" s="153"/>
      <c r="I12" s="153"/>
      <c r="J12" s="153"/>
      <c r="K12" s="153"/>
      <c r="L12" s="154"/>
      <c r="M12" s="154" t="s">
        <v>167</v>
      </c>
      <c r="N12" s="154"/>
    </row>
    <row r="13" spans="1:14" s="3" customFormat="1" ht="30" customHeight="1">
      <c r="A13" s="155" t="s">
        <v>168</v>
      </c>
      <c r="B13" s="155"/>
      <c r="C13" s="155"/>
      <c r="D13" s="155"/>
      <c r="E13" s="155"/>
      <c r="F13" s="155"/>
      <c r="G13" s="155"/>
      <c r="H13" s="155"/>
      <c r="I13" s="155"/>
      <c r="J13" s="155"/>
      <c r="K13" s="155"/>
      <c r="L13" s="155"/>
      <c r="M13" s="155"/>
      <c r="N13" s="155"/>
    </row>
    <row r="14" spans="1:14" ht="39.950000000000003" customHeight="1">
      <c r="A14" s="156" t="s">
        <v>1</v>
      </c>
      <c r="B14" s="157"/>
      <c r="C14" s="157"/>
      <c r="D14" s="158"/>
      <c r="E14" s="159"/>
      <c r="F14" s="160"/>
      <c r="G14" s="160"/>
      <c r="H14" s="160"/>
      <c r="I14" s="160"/>
      <c r="J14" s="160"/>
      <c r="K14" s="160"/>
      <c r="L14" s="160"/>
      <c r="M14" s="160"/>
      <c r="N14" s="161"/>
    </row>
    <row r="15" spans="1:14" ht="39.950000000000003" customHeight="1">
      <c r="A15" s="162" t="s">
        <v>2</v>
      </c>
      <c r="B15" s="163"/>
      <c r="C15" s="163"/>
      <c r="D15" s="164"/>
      <c r="E15" s="165"/>
      <c r="F15" s="166"/>
      <c r="G15" s="166"/>
      <c r="H15" s="166"/>
      <c r="I15" s="166"/>
      <c r="J15" s="166"/>
      <c r="K15" s="166"/>
      <c r="L15" s="166"/>
      <c r="M15" s="166"/>
      <c r="N15" s="167"/>
    </row>
    <row r="16" spans="1:14" ht="39.950000000000003" customHeight="1">
      <c r="A16" s="168" t="s">
        <v>12</v>
      </c>
      <c r="B16" s="169"/>
      <c r="C16" s="169"/>
      <c r="D16" s="170"/>
      <c r="E16" s="171"/>
      <c r="F16" s="171"/>
      <c r="G16" s="171"/>
      <c r="H16" s="171"/>
      <c r="I16" s="171"/>
      <c r="J16" s="171"/>
      <c r="K16" s="171"/>
      <c r="L16" s="171"/>
      <c r="M16" s="171"/>
      <c r="N16" s="172"/>
    </row>
    <row r="17" spans="1:14" ht="20.100000000000001" customHeight="1">
      <c r="A17" s="173" t="s">
        <v>10</v>
      </c>
      <c r="B17" s="174"/>
      <c r="C17" s="174"/>
      <c r="D17" s="175"/>
      <c r="E17" s="176"/>
      <c r="F17" s="171"/>
      <c r="G17" s="171"/>
      <c r="H17" s="171"/>
      <c r="I17" s="171"/>
      <c r="J17" s="171"/>
      <c r="K17" s="171"/>
      <c r="L17" s="171"/>
      <c r="M17" s="171"/>
      <c r="N17" s="172"/>
    </row>
    <row r="18" spans="1:14" ht="20.100000000000001" customHeight="1">
      <c r="A18" s="168" t="s">
        <v>11</v>
      </c>
      <c r="B18" s="169"/>
      <c r="C18" s="169"/>
      <c r="D18" s="170"/>
      <c r="E18" s="165"/>
      <c r="F18" s="166"/>
      <c r="G18" s="166"/>
      <c r="H18" s="166"/>
      <c r="I18" s="166"/>
      <c r="J18" s="166"/>
      <c r="K18" s="166"/>
      <c r="L18" s="166"/>
      <c r="M18" s="166"/>
      <c r="N18" s="167"/>
    </row>
    <row r="19" spans="1:14" ht="30" customHeight="1">
      <c r="A19" s="177" t="s">
        <v>13</v>
      </c>
      <c r="B19" s="178"/>
      <c r="C19" s="178"/>
      <c r="D19" s="178"/>
      <c r="E19" s="178"/>
      <c r="F19" s="178"/>
      <c r="G19" s="178"/>
      <c r="H19" s="178"/>
      <c r="I19" s="178"/>
      <c r="J19" s="178"/>
      <c r="K19" s="178"/>
      <c r="L19" s="178"/>
      <c r="M19" s="178"/>
      <c r="N19" s="179"/>
    </row>
    <row r="20" spans="1:14" ht="20.100000000000001" customHeight="1">
      <c r="A20" s="180"/>
      <c r="B20" s="181"/>
      <c r="C20" s="182" t="s">
        <v>28</v>
      </c>
      <c r="D20" s="183"/>
      <c r="E20" s="182" t="s">
        <v>29</v>
      </c>
      <c r="F20" s="183"/>
      <c r="G20" s="184"/>
      <c r="H20" s="183" t="s">
        <v>28</v>
      </c>
      <c r="I20" s="183"/>
      <c r="J20" s="184"/>
      <c r="K20" s="182" t="s">
        <v>29</v>
      </c>
      <c r="L20" s="183"/>
      <c r="M20" s="183"/>
      <c r="N20" s="184"/>
    </row>
    <row r="21" spans="1:14" ht="42" customHeight="1">
      <c r="A21" s="185"/>
      <c r="B21" s="186"/>
      <c r="C21" s="187" t="s">
        <v>14</v>
      </c>
      <c r="D21" s="188"/>
      <c r="E21" s="189"/>
      <c r="F21" s="190"/>
      <c r="G21" s="191" t="s">
        <v>8</v>
      </c>
      <c r="H21" s="192" t="s">
        <v>21</v>
      </c>
      <c r="I21" s="192"/>
      <c r="J21" s="193"/>
      <c r="K21" s="194"/>
      <c r="L21" s="194"/>
      <c r="M21" s="194"/>
      <c r="N21" s="191" t="s">
        <v>8</v>
      </c>
    </row>
    <row r="22" spans="1:14" ht="21" customHeight="1">
      <c r="A22" s="185"/>
      <c r="B22" s="186"/>
      <c r="C22" s="195" t="s">
        <v>15</v>
      </c>
      <c r="D22" s="196"/>
      <c r="E22" s="197"/>
      <c r="F22" s="198"/>
      <c r="G22" s="199" t="s">
        <v>8</v>
      </c>
      <c r="H22" s="200" t="s">
        <v>22</v>
      </c>
      <c r="I22" s="200"/>
      <c r="J22" s="201"/>
      <c r="K22" s="202"/>
      <c r="L22" s="202"/>
      <c r="M22" s="202"/>
      <c r="N22" s="199" t="s">
        <v>8</v>
      </c>
    </row>
    <row r="23" spans="1:14" ht="21" customHeight="1">
      <c r="A23" s="185"/>
      <c r="B23" s="186"/>
      <c r="C23" s="187" t="s">
        <v>16</v>
      </c>
      <c r="D23" s="203"/>
      <c r="E23" s="189"/>
      <c r="F23" s="190"/>
      <c r="G23" s="204"/>
      <c r="H23" s="192" t="s">
        <v>23</v>
      </c>
      <c r="I23" s="192"/>
      <c r="J23" s="193"/>
      <c r="K23" s="194"/>
      <c r="L23" s="194"/>
      <c r="M23" s="194"/>
      <c r="N23" s="204"/>
    </row>
    <row r="24" spans="1:14" ht="21" customHeight="1">
      <c r="A24" s="185"/>
      <c r="B24" s="186"/>
      <c r="C24" s="195" t="s">
        <v>17</v>
      </c>
      <c r="D24" s="196"/>
      <c r="E24" s="197"/>
      <c r="F24" s="198"/>
      <c r="G24" s="199" t="s">
        <v>8</v>
      </c>
      <c r="H24" s="200" t="s">
        <v>24</v>
      </c>
      <c r="I24" s="200"/>
      <c r="J24" s="201"/>
      <c r="K24" s="202"/>
      <c r="L24" s="202"/>
      <c r="M24" s="202"/>
      <c r="N24" s="199" t="s">
        <v>8</v>
      </c>
    </row>
    <row r="25" spans="1:14" ht="21" customHeight="1">
      <c r="A25" s="185"/>
      <c r="B25" s="186"/>
      <c r="C25" s="205" t="s">
        <v>16</v>
      </c>
      <c r="D25" s="206"/>
      <c r="E25" s="207"/>
      <c r="F25" s="208"/>
      <c r="G25" s="209"/>
      <c r="H25" s="210" t="s">
        <v>23</v>
      </c>
      <c r="I25" s="210"/>
      <c r="J25" s="211"/>
      <c r="K25" s="212"/>
      <c r="L25" s="212"/>
      <c r="M25" s="212"/>
      <c r="N25" s="209"/>
    </row>
    <row r="26" spans="1:14" ht="21" customHeight="1">
      <c r="A26" s="185"/>
      <c r="B26" s="186"/>
      <c r="C26" s="173" t="s">
        <v>18</v>
      </c>
      <c r="D26" s="174"/>
      <c r="E26" s="189"/>
      <c r="F26" s="190"/>
      <c r="G26" s="204" t="s">
        <v>8</v>
      </c>
      <c r="H26" s="192" t="s">
        <v>25</v>
      </c>
      <c r="I26" s="192"/>
      <c r="J26" s="193"/>
      <c r="K26" s="194"/>
      <c r="L26" s="194"/>
      <c r="M26" s="194"/>
      <c r="N26" s="204" t="s">
        <v>8</v>
      </c>
    </row>
    <row r="27" spans="1:14" ht="21" customHeight="1">
      <c r="A27" s="185"/>
      <c r="B27" s="186"/>
      <c r="C27" s="205" t="s">
        <v>16</v>
      </c>
      <c r="D27" s="206"/>
      <c r="E27" s="207"/>
      <c r="F27" s="208"/>
      <c r="G27" s="209"/>
      <c r="H27" s="210" t="s">
        <v>23</v>
      </c>
      <c r="I27" s="210"/>
      <c r="J27" s="211"/>
      <c r="K27" s="212"/>
      <c r="L27" s="212"/>
      <c r="M27" s="212"/>
      <c r="N27" s="209"/>
    </row>
    <row r="28" spans="1:14" ht="14.1" customHeight="1">
      <c r="A28" s="185"/>
      <c r="B28" s="186"/>
      <c r="C28" s="187" t="s">
        <v>19</v>
      </c>
      <c r="D28" s="188"/>
      <c r="E28" s="189"/>
      <c r="F28" s="190"/>
      <c r="G28" s="204" t="s">
        <v>8</v>
      </c>
      <c r="H28" s="192" t="s">
        <v>26</v>
      </c>
      <c r="I28" s="192"/>
      <c r="J28" s="193"/>
      <c r="K28" s="213"/>
      <c r="L28" s="202"/>
      <c r="M28" s="202"/>
      <c r="N28" s="199" t="s">
        <v>8</v>
      </c>
    </row>
    <row r="29" spans="1:14" ht="14.1" customHeight="1">
      <c r="A29" s="185"/>
      <c r="B29" s="186"/>
      <c r="C29" s="187" t="s">
        <v>20</v>
      </c>
      <c r="D29" s="188"/>
      <c r="E29" s="189"/>
      <c r="F29" s="190"/>
      <c r="G29" s="204"/>
      <c r="H29" s="192" t="s">
        <v>27</v>
      </c>
      <c r="I29" s="192"/>
      <c r="J29" s="193"/>
      <c r="K29" s="214"/>
      <c r="L29" s="194"/>
      <c r="M29" s="194"/>
      <c r="N29" s="204"/>
    </row>
    <row r="30" spans="1:14" ht="14.1" customHeight="1">
      <c r="A30" s="215"/>
      <c r="B30" s="216"/>
      <c r="C30" s="205" t="s">
        <v>16</v>
      </c>
      <c r="D30" s="217"/>
      <c r="E30" s="207"/>
      <c r="F30" s="208"/>
      <c r="G30" s="209"/>
      <c r="H30" s="210" t="s">
        <v>23</v>
      </c>
      <c r="I30" s="210"/>
      <c r="J30" s="211"/>
      <c r="K30" s="218"/>
      <c r="L30" s="212"/>
      <c r="M30" s="212"/>
      <c r="N30" s="209"/>
    </row>
    <row r="31" spans="1:14" ht="24.95" customHeight="1">
      <c r="A31" s="219"/>
      <c r="B31" s="219"/>
      <c r="C31" s="219"/>
      <c r="D31" s="219"/>
      <c r="E31" s="219"/>
      <c r="F31" s="219"/>
      <c r="G31" s="219"/>
      <c r="H31" s="219"/>
      <c r="I31" s="219"/>
      <c r="J31" s="219"/>
      <c r="K31" s="219"/>
      <c r="L31" s="219"/>
      <c r="M31" s="219"/>
      <c r="N31" s="219"/>
    </row>
    <row r="32" spans="1:14">
      <c r="A32" s="5"/>
      <c r="B32" s="5"/>
      <c r="C32" s="5"/>
      <c r="D32" s="5"/>
      <c r="E32" s="5"/>
      <c r="F32" s="5"/>
      <c r="G32" s="5"/>
      <c r="H32" s="5"/>
      <c r="I32" s="5"/>
      <c r="J32" s="5"/>
      <c r="K32" s="5"/>
      <c r="L32" s="5"/>
      <c r="M32" s="5"/>
      <c r="N32" s="5"/>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row r="42" spans="1:14">
      <c r="A42" s="4"/>
      <c r="B42" s="4"/>
      <c r="C42" s="4"/>
      <c r="D42" s="4"/>
      <c r="E42" s="4"/>
      <c r="F42" s="4"/>
      <c r="G42" s="4"/>
      <c r="H42" s="4"/>
      <c r="I42" s="4"/>
      <c r="J42" s="4"/>
      <c r="K42" s="4"/>
      <c r="L42" s="4"/>
      <c r="M42" s="4"/>
      <c r="N42" s="4"/>
    </row>
    <row r="43" spans="1:14">
      <c r="A43" s="4"/>
      <c r="B43" s="4"/>
      <c r="C43" s="4"/>
      <c r="D43" s="4"/>
      <c r="E43" s="4"/>
      <c r="F43" s="4"/>
      <c r="G43" s="4"/>
      <c r="H43" s="4"/>
      <c r="I43" s="4"/>
      <c r="J43" s="4"/>
      <c r="K43" s="4"/>
      <c r="L43" s="4"/>
      <c r="M43" s="4"/>
      <c r="N43" s="4"/>
    </row>
    <row r="44" spans="1:14">
      <c r="A44" s="4"/>
      <c r="B44" s="4"/>
      <c r="C44" s="4"/>
      <c r="D44" s="4"/>
      <c r="E44" s="4"/>
      <c r="F44" s="4"/>
      <c r="G44" s="4"/>
      <c r="H44" s="4"/>
      <c r="I44" s="4"/>
      <c r="J44" s="4"/>
      <c r="K44" s="4"/>
      <c r="L44" s="4"/>
      <c r="M44" s="4"/>
      <c r="N44" s="4"/>
    </row>
    <row r="45" spans="1:14">
      <c r="A45" s="4"/>
      <c r="B45" s="4"/>
      <c r="C45" s="4"/>
      <c r="D45" s="4"/>
      <c r="E45" s="4"/>
      <c r="F45" s="4"/>
      <c r="G45" s="4"/>
      <c r="H45" s="4"/>
      <c r="I45" s="4"/>
      <c r="J45" s="4"/>
      <c r="K45" s="4"/>
      <c r="L45" s="4"/>
      <c r="M45" s="4"/>
      <c r="N45" s="4"/>
    </row>
    <row r="46" spans="1:14">
      <c r="A46" s="4"/>
      <c r="B46" s="4"/>
      <c r="C46" s="4"/>
      <c r="D46" s="4"/>
      <c r="E46" s="4"/>
      <c r="F46" s="4"/>
      <c r="G46" s="4"/>
      <c r="H46" s="4"/>
      <c r="I46" s="4"/>
      <c r="J46" s="4"/>
      <c r="K46" s="4"/>
      <c r="L46" s="4"/>
      <c r="M46" s="4"/>
      <c r="N46" s="4"/>
    </row>
    <row r="47" spans="1:14">
      <c r="A47" s="4"/>
      <c r="B47" s="4"/>
      <c r="C47" s="4"/>
      <c r="D47" s="4"/>
      <c r="E47" s="4"/>
      <c r="F47" s="4"/>
      <c r="G47" s="4"/>
      <c r="H47" s="4"/>
      <c r="I47" s="4"/>
      <c r="J47" s="4"/>
      <c r="K47" s="4"/>
      <c r="L47" s="4"/>
      <c r="M47" s="4"/>
      <c r="N47" s="4"/>
    </row>
    <row r="48" spans="1:14">
      <c r="A48" s="4"/>
      <c r="B48" s="4"/>
      <c r="C48" s="4"/>
      <c r="D48" s="4"/>
      <c r="E48" s="4"/>
      <c r="F48" s="4"/>
      <c r="G48" s="4"/>
      <c r="H48" s="4"/>
      <c r="I48" s="4"/>
      <c r="J48" s="4"/>
      <c r="K48" s="4"/>
      <c r="L48" s="4"/>
      <c r="M48" s="4"/>
      <c r="N48" s="4"/>
    </row>
    <row r="49" spans="1:14">
      <c r="A49" s="4"/>
      <c r="B49" s="4"/>
      <c r="C49" s="4"/>
      <c r="D49" s="4"/>
      <c r="E49" s="4"/>
      <c r="F49" s="4"/>
      <c r="G49" s="4"/>
      <c r="H49" s="4"/>
      <c r="I49" s="4"/>
      <c r="J49" s="4"/>
      <c r="K49" s="4"/>
      <c r="L49" s="4"/>
      <c r="M49" s="4"/>
      <c r="N49" s="4"/>
    </row>
    <row r="50" spans="1:14">
      <c r="A50" s="4"/>
      <c r="B50" s="4"/>
      <c r="C50" s="4"/>
      <c r="D50" s="4"/>
      <c r="E50" s="4"/>
      <c r="F50" s="4"/>
      <c r="G50" s="4"/>
      <c r="H50" s="4"/>
      <c r="I50" s="4"/>
      <c r="J50" s="4"/>
      <c r="K50" s="4"/>
      <c r="L50" s="4"/>
      <c r="M50" s="4"/>
      <c r="N50" s="4"/>
    </row>
    <row r="51" spans="1:14">
      <c r="A51" s="4"/>
      <c r="B51" s="4"/>
      <c r="C51" s="4"/>
      <c r="D51" s="4"/>
      <c r="E51" s="4"/>
      <c r="F51" s="4"/>
      <c r="G51" s="4"/>
      <c r="H51" s="4"/>
      <c r="I51" s="4"/>
      <c r="J51" s="4"/>
      <c r="K51" s="4"/>
      <c r="L51" s="4"/>
      <c r="M51" s="4"/>
      <c r="N51" s="4"/>
    </row>
    <row r="52" spans="1:14">
      <c r="A52" s="4"/>
      <c r="B52" s="4"/>
      <c r="C52" s="4"/>
      <c r="D52" s="4"/>
      <c r="E52" s="4"/>
      <c r="F52" s="4"/>
      <c r="G52" s="4"/>
      <c r="H52" s="4"/>
      <c r="I52" s="4"/>
      <c r="J52" s="4"/>
      <c r="K52" s="4"/>
      <c r="L52" s="4"/>
      <c r="M52" s="4"/>
      <c r="N52" s="4"/>
    </row>
    <row r="53" spans="1:14">
      <c r="A53" s="4"/>
      <c r="B53" s="4"/>
      <c r="C53" s="4"/>
      <c r="D53" s="4"/>
      <c r="E53" s="4"/>
      <c r="F53" s="4"/>
      <c r="G53" s="4"/>
      <c r="H53" s="4"/>
      <c r="I53" s="4"/>
      <c r="J53" s="4"/>
      <c r="K53" s="4"/>
      <c r="L53" s="4"/>
      <c r="M53" s="4"/>
      <c r="N53" s="4"/>
    </row>
    <row r="54" spans="1:14">
      <c r="A54" s="4"/>
      <c r="B54" s="4"/>
      <c r="C54" s="4"/>
      <c r="D54" s="4"/>
      <c r="E54" s="4"/>
      <c r="F54" s="4"/>
      <c r="G54" s="4"/>
      <c r="H54" s="4"/>
      <c r="I54" s="4"/>
      <c r="J54" s="4"/>
      <c r="K54" s="4"/>
      <c r="L54" s="4"/>
      <c r="M54" s="4"/>
      <c r="N54" s="4"/>
    </row>
  </sheetData>
  <mergeCells count="72">
    <mergeCell ref="C28:D28"/>
    <mergeCell ref="A12:K12"/>
    <mergeCell ref="K20:N20"/>
    <mergeCell ref="K21:M21"/>
    <mergeCell ref="G22:G23"/>
    <mergeCell ref="G24:G25"/>
    <mergeCell ref="K22:M23"/>
    <mergeCell ref="K24:M25"/>
    <mergeCell ref="E22:F23"/>
    <mergeCell ref="N28:N30"/>
    <mergeCell ref="C20:D20"/>
    <mergeCell ref="C22:D22"/>
    <mergeCell ref="C23:D23"/>
    <mergeCell ref="C24:D24"/>
    <mergeCell ref="C21:D21"/>
    <mergeCell ref="E20:G20"/>
    <mergeCell ref="H25:J25"/>
    <mergeCell ref="H26:J26"/>
    <mergeCell ref="H27:J27"/>
    <mergeCell ref="H20:J20"/>
    <mergeCell ref="H21:J21"/>
    <mergeCell ref="H22:J22"/>
    <mergeCell ref="H23:J23"/>
    <mergeCell ref="H24:J24"/>
    <mergeCell ref="E21:F21"/>
    <mergeCell ref="E24:F25"/>
    <mergeCell ref="G26:G27"/>
    <mergeCell ref="E26:F27"/>
    <mergeCell ref="A31:N31"/>
    <mergeCell ref="H28:J28"/>
    <mergeCell ref="H29:J29"/>
    <mergeCell ref="A21:A30"/>
    <mergeCell ref="N22:N23"/>
    <mergeCell ref="N24:N25"/>
    <mergeCell ref="N26:N27"/>
    <mergeCell ref="K28:M30"/>
    <mergeCell ref="C25:D25"/>
    <mergeCell ref="C29:D29"/>
    <mergeCell ref="K26:M27"/>
    <mergeCell ref="C30:D30"/>
    <mergeCell ref="G28:G30"/>
    <mergeCell ref="C26:D26"/>
    <mergeCell ref="C27:D27"/>
    <mergeCell ref="A1:N1"/>
    <mergeCell ref="A13:N13"/>
    <mergeCell ref="A4:G4"/>
    <mergeCell ref="G5:N5"/>
    <mergeCell ref="H4:I4"/>
    <mergeCell ref="A6:N6"/>
    <mergeCell ref="A2:N2"/>
    <mergeCell ref="A5:F5"/>
    <mergeCell ref="I9:N9"/>
    <mergeCell ref="A3:N3"/>
    <mergeCell ref="I7:N7"/>
    <mergeCell ref="G7:H7"/>
    <mergeCell ref="I8:N8"/>
    <mergeCell ref="G10:N11"/>
    <mergeCell ref="H30:J30"/>
    <mergeCell ref="E28:F30"/>
    <mergeCell ref="G9:H9"/>
    <mergeCell ref="G8:H8"/>
    <mergeCell ref="A19:N19"/>
    <mergeCell ref="A18:D18"/>
    <mergeCell ref="E14:N14"/>
    <mergeCell ref="A17:D17"/>
    <mergeCell ref="A7:F11"/>
    <mergeCell ref="E17:N18"/>
    <mergeCell ref="A16:D16"/>
    <mergeCell ref="E15:N15"/>
    <mergeCell ref="E16:N16"/>
    <mergeCell ref="A14:D14"/>
    <mergeCell ref="A15:D15"/>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137</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138</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139</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140</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topLeftCell="I13" zoomScaleNormal="100" workbookViewId="0">
      <selection activeCell="I9" sqref="I9"/>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1" t="s">
        <v>141</v>
      </c>
      <c r="AB2" s="101"/>
      <c r="AC2" s="101"/>
      <c r="AD2" s="101"/>
      <c r="AE2" s="101"/>
      <c r="AF2" s="101"/>
      <c r="AG2" s="101"/>
      <c r="AH2" s="101"/>
      <c r="AI2" s="101"/>
      <c r="AJ2" s="101"/>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1"/>
      <c r="AB3" s="101"/>
      <c r="AC3" s="101"/>
      <c r="AD3" s="101"/>
      <c r="AE3" s="101"/>
      <c r="AF3" s="101"/>
      <c r="AG3" s="101"/>
      <c r="AH3" s="101"/>
      <c r="AI3" s="101"/>
      <c r="AJ3" s="101"/>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142</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R35" sqref="R3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143</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151</v>
      </c>
      <c r="T11" s="62"/>
      <c r="U11" s="62"/>
      <c r="V11" s="62"/>
      <c r="W11" s="62"/>
      <c r="X11" s="59" t="s">
        <v>152</v>
      </c>
      <c r="Y11" s="9"/>
      <c r="Z11" s="9"/>
      <c r="AA11" s="9"/>
      <c r="AB11" s="9"/>
      <c r="AC11" s="9"/>
      <c r="AD11" s="9"/>
      <c r="AE11" s="9"/>
      <c r="AF11" s="9"/>
      <c r="AG11" s="9"/>
      <c r="AH11" s="17"/>
      <c r="AI11" s="11" t="s">
        <v>153</v>
      </c>
      <c r="AJ11" s="62"/>
      <c r="AK11" s="62"/>
      <c r="AL11" s="62"/>
      <c r="AM11" s="62"/>
      <c r="AN11" s="59" t="s">
        <v>152</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165</v>
      </c>
      <c r="L17" s="62"/>
      <c r="M17" s="62"/>
      <c r="N17" s="62"/>
      <c r="O17" s="62"/>
      <c r="P17" s="59" t="s">
        <v>152</v>
      </c>
      <c r="Q17" s="6"/>
      <c r="R17" s="6"/>
      <c r="S17" s="11" t="s">
        <v>154</v>
      </c>
      <c r="T17" s="62"/>
      <c r="U17" s="62"/>
      <c r="V17" s="62"/>
      <c r="W17" s="62"/>
      <c r="X17" s="59" t="s">
        <v>152</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162</v>
      </c>
      <c r="AR20" s="62"/>
      <c r="AS20" s="62"/>
      <c r="AT20" s="62"/>
      <c r="AU20" s="62"/>
      <c r="AV20" s="59" t="s">
        <v>152</v>
      </c>
      <c r="AW20" s="13"/>
      <c r="AX20" s="91"/>
      <c r="AY20" s="84" t="s">
        <v>30</v>
      </c>
    </row>
    <row r="21" spans="1:51" ht="18" customHeight="1">
      <c r="A21" s="11"/>
      <c r="B21" s="81" t="s">
        <v>28</v>
      </c>
      <c r="C21" s="70"/>
      <c r="D21" s="70"/>
      <c r="E21" s="70"/>
      <c r="F21" s="70"/>
      <c r="G21" s="70"/>
      <c r="H21" s="70"/>
      <c r="I21" s="70"/>
      <c r="J21" s="71"/>
      <c r="K21" s="81" t="s">
        <v>166</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152</v>
      </c>
      <c r="Q23" s="9"/>
      <c r="R23" s="17"/>
      <c r="S23" s="11" t="s">
        <v>155</v>
      </c>
      <c r="T23" s="62"/>
      <c r="U23" s="62"/>
      <c r="V23" s="62"/>
      <c r="W23" s="62"/>
      <c r="X23" s="59" t="s">
        <v>152</v>
      </c>
      <c r="Y23" s="17"/>
      <c r="Z23" s="17"/>
      <c r="AA23" s="11" t="s">
        <v>156</v>
      </c>
      <c r="AB23" s="62"/>
      <c r="AC23" s="62"/>
      <c r="AD23" s="62"/>
      <c r="AE23" s="62"/>
      <c r="AF23" s="59" t="s">
        <v>152</v>
      </c>
      <c r="AG23" s="6"/>
      <c r="AH23" s="17"/>
      <c r="AI23" s="11" t="s">
        <v>157</v>
      </c>
      <c r="AJ23" s="62"/>
      <c r="AK23" s="62"/>
      <c r="AL23" s="62"/>
      <c r="AM23" s="62"/>
      <c r="AN23" s="59" t="s">
        <v>152</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152</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152</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163</v>
      </c>
      <c r="AR27" s="62"/>
      <c r="AS27" s="62"/>
      <c r="AT27" s="62"/>
      <c r="AU27" s="62"/>
      <c r="AV27" s="59" t="s">
        <v>152</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152</v>
      </c>
      <c r="Q29" s="9"/>
      <c r="R29" s="20"/>
      <c r="S29" s="11" t="s">
        <v>158</v>
      </c>
      <c r="T29" s="62"/>
      <c r="U29" s="62"/>
      <c r="V29" s="62"/>
      <c r="W29" s="62"/>
      <c r="X29" s="59" t="s">
        <v>152</v>
      </c>
      <c r="Y29" s="9"/>
      <c r="Z29" s="9"/>
      <c r="AA29" s="11" t="s">
        <v>159</v>
      </c>
      <c r="AB29" s="62"/>
      <c r="AC29" s="62"/>
      <c r="AD29" s="62"/>
      <c r="AE29" s="62"/>
      <c r="AF29" s="59" t="s">
        <v>152</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152</v>
      </c>
      <c r="Q31" s="9"/>
      <c r="R31" s="11"/>
      <c r="S31" s="9"/>
      <c r="T31" s="9"/>
      <c r="U31" s="9"/>
      <c r="V31" s="9"/>
      <c r="W31" s="9"/>
      <c r="X31" s="9"/>
      <c r="Y31" s="9"/>
      <c r="Z31" s="9"/>
      <c r="AA31" s="9"/>
      <c r="AB31" s="9"/>
      <c r="AC31" s="9"/>
      <c r="AD31" s="9"/>
      <c r="AE31" s="9"/>
      <c r="AF31" s="9"/>
      <c r="AG31" s="9"/>
      <c r="AH31" s="11"/>
      <c r="AI31" s="21" t="s">
        <v>160</v>
      </c>
      <c r="AJ31" s="62"/>
      <c r="AK31" s="62"/>
      <c r="AL31" s="62"/>
      <c r="AM31" s="62"/>
      <c r="AN31" s="59" t="s">
        <v>152</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152</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164</v>
      </c>
      <c r="AR34" s="62"/>
      <c r="AS34" s="62"/>
      <c r="AT34" s="62"/>
      <c r="AU34" s="62"/>
      <c r="AV34" s="18" t="s">
        <v>152</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152</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152</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161</v>
      </c>
      <c r="AJ38" s="62"/>
      <c r="AK38" s="62"/>
      <c r="AL38" s="62"/>
      <c r="AM38" s="62"/>
      <c r="AN38" s="59" t="s">
        <v>152</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152</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144</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L19" sqref="L19"/>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145</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146</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128</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127</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AK2:AK3"/>
    <mergeCell ref="S9:X10"/>
    <mergeCell ref="AI9:AN10"/>
    <mergeCell ref="B11:G12"/>
    <mergeCell ref="T11:W12"/>
    <mergeCell ref="X11:X12"/>
    <mergeCell ref="AJ11:AM12"/>
    <mergeCell ref="AN11:AN12"/>
    <mergeCell ref="K6:P7"/>
    <mergeCell ref="B2:P3"/>
    <mergeCell ref="R2:R3"/>
    <mergeCell ref="S2:Z3"/>
    <mergeCell ref="AA2:AJ3"/>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B21:J22"/>
    <mergeCell ref="K21:P22"/>
    <mergeCell ref="S21:X22"/>
    <mergeCell ref="AA21:AF22"/>
    <mergeCell ref="B23:J24"/>
    <mergeCell ref="K23:O24"/>
    <mergeCell ref="P23:P24"/>
    <mergeCell ref="T23:W24"/>
    <mergeCell ref="X23:X24"/>
    <mergeCell ref="AB23:AE24"/>
    <mergeCell ref="AF23:AF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AJ38:AM39"/>
    <mergeCell ref="AN38:AN39"/>
    <mergeCell ref="B39:J40"/>
    <mergeCell ref="K39:O40"/>
    <mergeCell ref="P39:P40"/>
    <mergeCell ref="B41:J42"/>
    <mergeCell ref="K41:O42"/>
    <mergeCell ref="P41:P42"/>
    <mergeCell ref="B35:J36"/>
    <mergeCell ref="K35:O36"/>
    <mergeCell ref="P35:P36"/>
    <mergeCell ref="P37:P38"/>
  </mergeCells>
  <phoneticPr fontId="2"/>
  <conditionalFormatting sqref="L17:O18">
    <cfRule type="cellIs" dxfId="109" priority="4" stopIfTrue="1" operator="lessThan">
      <formula>$T$11+$T$17+$T$23+$AJ$11+$AJ$23+$AJ$31-$AB$23</formula>
    </cfRule>
    <cfRule type="cellIs" dxfId="108" priority="5" stopIfTrue="1" operator="greaterThan">
      <formula>$T$11+$T$17+$T$23+$AJ$11+$AJ$23+$AJ$31-$AB$23</formula>
    </cfRule>
  </conditionalFormatting>
  <conditionalFormatting sqref="T23:W24">
    <cfRule type="cellIs" dxfId="107" priority="2" stopIfTrue="1" operator="lessThan">
      <formula>$AB$23+$AB$29</formula>
    </cfRule>
    <cfRule type="cellIs" dxfId="106" priority="3" stopIfTrue="1" operator="greaterThan">
      <formula>$AB$23+$AB$29</formula>
    </cfRule>
  </conditionalFormatting>
  <conditionalFormatting sqref="T29:W30">
    <cfRule type="cellIs" dxfId="10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B2" sqref="B2:P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147</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Y11" sqref="Y11"/>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148</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9" sqref="G9"/>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2"/>
      <c r="AB2" s="102"/>
      <c r="AC2" s="102"/>
      <c r="AD2" s="102"/>
      <c r="AE2" s="102"/>
      <c r="AF2" s="102"/>
      <c r="AG2" s="102"/>
      <c r="AH2" s="102"/>
      <c r="AI2" s="102"/>
      <c r="AJ2" s="102"/>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2"/>
      <c r="AB3" s="102"/>
      <c r="AC3" s="102"/>
      <c r="AD3" s="102"/>
      <c r="AE3" s="102"/>
      <c r="AF3" s="102"/>
      <c r="AG3" s="102"/>
      <c r="AH3" s="102"/>
      <c r="AI3" s="102"/>
      <c r="AJ3" s="102"/>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3"/>
      <c r="AB2" s="103"/>
      <c r="AC2" s="103"/>
      <c r="AD2" s="103"/>
      <c r="AE2" s="103"/>
      <c r="AF2" s="103"/>
      <c r="AG2" s="103"/>
      <c r="AH2" s="103"/>
      <c r="AI2" s="103"/>
      <c r="AJ2" s="103"/>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3"/>
      <c r="AB3" s="103"/>
      <c r="AC3" s="103"/>
      <c r="AD3" s="103"/>
      <c r="AE3" s="103"/>
      <c r="AF3" s="103"/>
      <c r="AG3" s="103"/>
      <c r="AH3" s="103"/>
      <c r="AI3" s="103"/>
      <c r="AJ3" s="103"/>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showGridLines="0" view="pageBreakPreview" topLeftCell="A13" zoomScaleNormal="100" zoomScaleSheetLayoutView="100" workbookViewId="0">
      <selection sqref="A1:BB1"/>
    </sheetView>
  </sheetViews>
  <sheetFormatPr defaultColWidth="1.625" defaultRowHeight="18" customHeight="1"/>
  <sheetData>
    <row r="1" spans="1:56" ht="24.95" customHeight="1">
      <c r="A1" s="106" t="s">
        <v>173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
      <c r="BD1" s="1"/>
    </row>
    <row r="2" spans="1:56" ht="24.95" customHeight="1">
      <c r="A2" s="107" t="s">
        <v>174</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9"/>
      <c r="BC2" s="1"/>
      <c r="BD2" s="1"/>
    </row>
    <row r="3" spans="1:56" ht="24.95" customHeight="1">
      <c r="A3" s="104" t="s">
        <v>194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105"/>
      <c r="BC3" s="1"/>
      <c r="BD3" s="1"/>
    </row>
    <row r="4" spans="1:56" ht="24.95" customHeight="1">
      <c r="A4" s="104" t="s">
        <v>195</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105"/>
      <c r="BC4" s="1"/>
      <c r="BD4" s="1"/>
    </row>
    <row r="5" spans="1:56" ht="24.95" customHeight="1">
      <c r="A5" s="104" t="s">
        <v>175</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105"/>
      <c r="BC5" s="1"/>
      <c r="BD5" s="1"/>
    </row>
    <row r="6" spans="1:56" ht="24.95" customHeight="1">
      <c r="A6" s="104" t="s">
        <v>196</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105"/>
      <c r="BC6" s="1"/>
      <c r="BD6" s="1"/>
    </row>
    <row r="7" spans="1:56" ht="24.95" customHeight="1">
      <c r="A7" s="104" t="s">
        <v>176</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105"/>
      <c r="BC7" s="1"/>
      <c r="BD7" s="1"/>
    </row>
    <row r="8" spans="1:56" ht="24.95" customHeight="1">
      <c r="A8" s="104" t="s">
        <v>177</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105"/>
      <c r="BC8" s="1"/>
      <c r="BD8" s="1"/>
    </row>
    <row r="9" spans="1:56" ht="24.95" customHeight="1">
      <c r="A9" s="104" t="s">
        <v>178</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105"/>
      <c r="BC9" s="1"/>
      <c r="BD9" s="1"/>
    </row>
    <row r="10" spans="1:56" ht="24.95" customHeight="1">
      <c r="A10" s="104" t="s">
        <v>179</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105"/>
      <c r="BC10" s="1"/>
      <c r="BD10" s="1"/>
    </row>
    <row r="11" spans="1:56" ht="24.95" customHeight="1">
      <c r="A11" s="104" t="s">
        <v>180</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105"/>
      <c r="BC11" s="1"/>
      <c r="BD11" s="1"/>
    </row>
    <row r="12" spans="1:56" ht="24.95" customHeight="1">
      <c r="A12" s="104" t="s">
        <v>181</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105"/>
      <c r="BC12" s="1"/>
      <c r="BD12" s="1"/>
    </row>
    <row r="13" spans="1:56" ht="24.95" customHeight="1">
      <c r="A13" s="104" t="s">
        <v>182</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105"/>
      <c r="BC13" s="1"/>
      <c r="BD13" s="1"/>
    </row>
    <row r="14" spans="1:56" ht="24.95" customHeight="1">
      <c r="A14" s="104" t="s">
        <v>183</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105"/>
      <c r="BC14" s="1"/>
      <c r="BD14" s="1"/>
    </row>
    <row r="15" spans="1:56" ht="24.95" customHeight="1">
      <c r="A15" s="104" t="s">
        <v>184</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105"/>
      <c r="BC15" s="1"/>
      <c r="BD15" s="1"/>
    </row>
    <row r="16" spans="1:56" ht="24.95" customHeight="1">
      <c r="A16" s="104" t="s">
        <v>185</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105"/>
      <c r="BC16" s="1"/>
      <c r="BD16" s="1"/>
    </row>
    <row r="17" spans="1:56" ht="24.95" customHeight="1">
      <c r="A17" s="104" t="s">
        <v>186</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105"/>
      <c r="BC17" s="1"/>
      <c r="BD17" s="1"/>
    </row>
    <row r="18" spans="1:56" ht="24.95" customHeight="1">
      <c r="A18" s="104" t="s">
        <v>187</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105"/>
      <c r="BC18" s="1"/>
      <c r="BD18" s="1"/>
    </row>
    <row r="19" spans="1:56" ht="24.95" customHeight="1">
      <c r="A19" s="104" t="s">
        <v>188</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105"/>
      <c r="BC19" s="1"/>
      <c r="BD19" s="1"/>
    </row>
    <row r="20" spans="1:56" ht="24.95" customHeight="1">
      <c r="A20" s="104" t="s">
        <v>189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105"/>
      <c r="BC20" s="1"/>
      <c r="BD20" s="1"/>
    </row>
    <row r="21" spans="1:56" ht="24.95" customHeight="1">
      <c r="A21" s="104" t="s">
        <v>190</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105"/>
      <c r="BC21" s="1"/>
      <c r="BD21" s="1"/>
    </row>
    <row r="22" spans="1:56" ht="24.95" customHeight="1">
      <c r="A22" s="104" t="s">
        <v>191</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105"/>
      <c r="BC22" s="1"/>
      <c r="BD22" s="1"/>
    </row>
    <row r="23" spans="1:56" ht="24.95" customHeight="1">
      <c r="A23" s="104" t="s">
        <v>192</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105"/>
      <c r="BC23" s="1"/>
      <c r="BD23" s="1"/>
    </row>
    <row r="24" spans="1:56" ht="24.95" customHeight="1">
      <c r="A24" s="104" t="s">
        <v>193</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105"/>
      <c r="BC24" s="38"/>
      <c r="BD24" s="38"/>
    </row>
    <row r="25" spans="1:56" ht="24.95" customHeight="1">
      <c r="A25" s="104" t="s">
        <v>198</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105"/>
      <c r="BC25" s="38"/>
      <c r="BD25" s="38"/>
    </row>
    <row r="26" spans="1:56" ht="24.95" customHeight="1">
      <c r="A26" s="104" t="s">
        <v>197</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105"/>
      <c r="BC26" s="38"/>
      <c r="BD26" s="38"/>
    </row>
    <row r="27" spans="1:56" ht="24.95" customHeight="1">
      <c r="A27" s="104" t="s">
        <v>199</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105"/>
      <c r="BC27" s="38"/>
      <c r="BD27" s="38"/>
    </row>
    <row r="28" spans="1:56" ht="24.95" customHeight="1">
      <c r="A28" s="113" t="s">
        <v>200</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114"/>
      <c r="BC28" s="38"/>
      <c r="BD28" s="38"/>
    </row>
    <row r="29" spans="1:56" ht="9.9499999999999993" customHeight="1">
      <c r="A29" s="110"/>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2"/>
    </row>
    <row r="35" spans="1:54" ht="18"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row>
  </sheetData>
  <sheetProtection selectLockedCells="1" selectUnlockedCells="1"/>
  <mergeCells count="30">
    <mergeCell ref="A29:BB29"/>
    <mergeCell ref="A35:BB35"/>
    <mergeCell ref="A24:BB24"/>
    <mergeCell ref="A25:BB25"/>
    <mergeCell ref="A26:BB26"/>
    <mergeCell ref="A27:BB27"/>
    <mergeCell ref="A28:BB28"/>
    <mergeCell ref="A23:BB23"/>
    <mergeCell ref="A12:BB12"/>
    <mergeCell ref="A13:BB13"/>
    <mergeCell ref="A14:BB14"/>
    <mergeCell ref="A15:BB15"/>
    <mergeCell ref="A16:BB16"/>
    <mergeCell ref="A17:BB17"/>
    <mergeCell ref="A18:BB18"/>
    <mergeCell ref="A19:BB19"/>
    <mergeCell ref="A20:BB20"/>
    <mergeCell ref="A21:BB21"/>
    <mergeCell ref="A22:BB22"/>
    <mergeCell ref="A11:BB11"/>
    <mergeCell ref="A1:BB1"/>
    <mergeCell ref="A2:BB2"/>
    <mergeCell ref="A3:BB3"/>
    <mergeCell ref="A4:BB4"/>
    <mergeCell ref="A5:BB5"/>
    <mergeCell ref="A6:BB6"/>
    <mergeCell ref="A7:BB7"/>
    <mergeCell ref="A8:BB8"/>
    <mergeCell ref="A9:BB9"/>
    <mergeCell ref="A10:BB10"/>
  </mergeCells>
  <phoneticPr fontId="2"/>
  <printOptions horizontalCentered="1"/>
  <pageMargins left="0.59055118110236227" right="0.39370078740157483" top="0.39370078740157483" bottom="0.19685039370078741" header="0.11811023622047245" footer="0.11811023622047245"/>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5"/>
  <sheetViews>
    <sheetView view="pageBreakPreview" zoomScaleNormal="100" zoomScaleSheetLayoutView="100" workbookViewId="0">
      <selection activeCell="B2" sqref="B2"/>
    </sheetView>
  </sheetViews>
  <sheetFormatPr defaultRowHeight="13.5"/>
  <cols>
    <col min="1" max="1" width="3.125" customWidth="1"/>
    <col min="2" max="2" width="22.75" customWidth="1"/>
    <col min="3" max="18" width="11.375" customWidth="1"/>
  </cols>
  <sheetData>
    <row r="1" spans="1:18">
      <c r="A1" s="116" t="s">
        <v>73</v>
      </c>
      <c r="B1" s="116"/>
      <c r="C1" s="23"/>
      <c r="D1" s="23"/>
      <c r="E1" s="23"/>
      <c r="F1" s="23"/>
      <c r="G1" s="23"/>
      <c r="H1" s="23"/>
      <c r="I1" s="23"/>
      <c r="J1" s="23"/>
      <c r="K1" s="23"/>
      <c r="L1" s="23"/>
      <c r="M1" s="23"/>
      <c r="N1" s="23"/>
      <c r="O1" s="23"/>
      <c r="P1" s="23"/>
      <c r="Q1" s="23"/>
      <c r="R1" s="23"/>
    </row>
    <row r="2" spans="1:18" ht="18" customHeight="1">
      <c r="A2" s="24"/>
      <c r="B2" s="25"/>
      <c r="C2" s="26" t="s">
        <v>201</v>
      </c>
      <c r="D2" s="24"/>
      <c r="E2" s="25"/>
      <c r="F2" s="27"/>
      <c r="G2" s="24"/>
      <c r="H2" s="24"/>
      <c r="I2" s="24"/>
      <c r="J2" s="24"/>
      <c r="K2" s="24"/>
      <c r="L2" s="24"/>
      <c r="M2" s="24"/>
      <c r="N2" s="24"/>
      <c r="O2" s="24"/>
      <c r="P2" s="24"/>
      <c r="Q2" s="24"/>
      <c r="R2" s="39" t="s">
        <v>202</v>
      </c>
    </row>
    <row r="3" spans="1:18" ht="19.5" customHeight="1">
      <c r="A3" s="117" t="s">
        <v>74</v>
      </c>
      <c r="B3" s="117"/>
      <c r="C3" s="118" t="s">
        <v>207</v>
      </c>
      <c r="D3" s="119" t="s">
        <v>75</v>
      </c>
      <c r="E3" s="119"/>
      <c r="F3" s="119"/>
      <c r="G3" s="119"/>
      <c r="H3" s="119"/>
      <c r="I3" s="119"/>
      <c r="J3" s="119"/>
      <c r="K3" s="119"/>
      <c r="L3" s="119"/>
      <c r="M3" s="119"/>
      <c r="N3" s="120" t="s">
        <v>76</v>
      </c>
      <c r="O3" s="120"/>
      <c r="P3" s="120"/>
      <c r="Q3" s="120"/>
      <c r="R3" s="120"/>
    </row>
    <row r="4" spans="1:18" ht="17.25" customHeight="1">
      <c r="A4" s="117"/>
      <c r="B4" s="117"/>
      <c r="C4" s="118"/>
      <c r="D4" s="121" t="s">
        <v>77</v>
      </c>
      <c r="E4" s="121" t="s">
        <v>78</v>
      </c>
      <c r="F4" s="122" t="s">
        <v>79</v>
      </c>
      <c r="G4" s="123"/>
      <c r="H4" s="123"/>
      <c r="I4" s="123"/>
      <c r="J4" s="123"/>
      <c r="K4" s="124"/>
      <c r="L4" s="125" t="s">
        <v>53</v>
      </c>
      <c r="M4" s="142" t="s">
        <v>80</v>
      </c>
      <c r="N4" s="126" t="s">
        <v>81</v>
      </c>
      <c r="O4" s="127" t="s">
        <v>82</v>
      </c>
      <c r="P4" s="127"/>
      <c r="Q4" s="127"/>
      <c r="R4" s="128"/>
    </row>
    <row r="5" spans="1:18" ht="18" customHeight="1">
      <c r="A5" s="117"/>
      <c r="B5" s="117"/>
      <c r="C5" s="118"/>
      <c r="D5" s="121"/>
      <c r="E5" s="121"/>
      <c r="F5" s="122"/>
      <c r="G5" s="129" t="s">
        <v>83</v>
      </c>
      <c r="H5" s="129" t="s">
        <v>84</v>
      </c>
      <c r="I5" s="132" t="s">
        <v>85</v>
      </c>
      <c r="J5" s="143"/>
      <c r="K5" s="144"/>
      <c r="L5" s="125"/>
      <c r="M5" s="142"/>
      <c r="N5" s="126"/>
      <c r="O5" s="134" t="s">
        <v>86</v>
      </c>
      <c r="P5" s="134" t="s">
        <v>87</v>
      </c>
      <c r="Q5" s="134" t="s">
        <v>208</v>
      </c>
      <c r="R5" s="136" t="s">
        <v>88</v>
      </c>
    </row>
    <row r="6" spans="1:18" ht="57.75" customHeight="1">
      <c r="A6" s="117"/>
      <c r="B6" s="117"/>
      <c r="C6" s="118"/>
      <c r="D6" s="121"/>
      <c r="E6" s="121"/>
      <c r="F6" s="122"/>
      <c r="G6" s="130"/>
      <c r="H6" s="130"/>
      <c r="I6" s="133"/>
      <c r="J6" s="28" t="s">
        <v>89</v>
      </c>
      <c r="K6" s="29" t="s">
        <v>90</v>
      </c>
      <c r="L6" s="125"/>
      <c r="M6" s="142"/>
      <c r="N6" s="126"/>
      <c r="O6" s="135"/>
      <c r="P6" s="135"/>
      <c r="Q6" s="135"/>
      <c r="R6" s="137"/>
    </row>
    <row r="7" spans="1:18">
      <c r="A7" s="117"/>
      <c r="B7" s="117"/>
      <c r="C7" s="30" t="s">
        <v>42</v>
      </c>
      <c r="D7" s="30" t="s">
        <v>39</v>
      </c>
      <c r="E7" s="30" t="s">
        <v>43</v>
      </c>
      <c r="F7" s="30" t="s">
        <v>50</v>
      </c>
      <c r="G7" s="30" t="s">
        <v>61</v>
      </c>
      <c r="H7" s="30" t="s">
        <v>62</v>
      </c>
      <c r="I7" s="30" t="s">
        <v>51</v>
      </c>
      <c r="J7" s="30" t="s">
        <v>40</v>
      </c>
      <c r="K7" s="30" t="s">
        <v>52</v>
      </c>
      <c r="L7" s="30" t="s">
        <v>91</v>
      </c>
      <c r="M7" s="30" t="s">
        <v>92</v>
      </c>
      <c r="N7" s="30" t="s">
        <v>64</v>
      </c>
      <c r="O7" s="30" t="s">
        <v>70</v>
      </c>
      <c r="P7" s="30" t="s">
        <v>46</v>
      </c>
      <c r="Q7" s="30" t="s">
        <v>59</v>
      </c>
      <c r="R7" s="30" t="s">
        <v>66</v>
      </c>
    </row>
    <row r="8" spans="1:18" ht="84.75" customHeight="1">
      <c r="A8" s="117"/>
      <c r="B8" s="117"/>
      <c r="C8" s="31" t="s">
        <v>93</v>
      </c>
      <c r="D8" s="138" t="s">
        <v>94</v>
      </c>
      <c r="E8" s="138"/>
      <c r="F8" s="31" t="s">
        <v>95</v>
      </c>
      <c r="G8" s="31"/>
      <c r="H8" s="31" t="s">
        <v>96</v>
      </c>
      <c r="I8" s="31" t="s">
        <v>97</v>
      </c>
      <c r="J8" s="31" t="s">
        <v>98</v>
      </c>
      <c r="K8" s="31"/>
      <c r="L8" s="31"/>
      <c r="M8" s="31"/>
      <c r="N8" s="31" t="s">
        <v>99</v>
      </c>
      <c r="O8" s="31" t="s">
        <v>100</v>
      </c>
      <c r="P8" s="31" t="s">
        <v>101</v>
      </c>
      <c r="Q8" s="31" t="s">
        <v>102</v>
      </c>
      <c r="R8" s="31" t="s">
        <v>103</v>
      </c>
    </row>
    <row r="9" spans="1:18" ht="18.75" customHeight="1">
      <c r="A9" s="139" t="s">
        <v>104</v>
      </c>
      <c r="B9" s="32" t="s">
        <v>105</v>
      </c>
      <c r="C9" s="33">
        <f>'第２面（燃え殻）'!$L$17</f>
        <v>0</v>
      </c>
      <c r="D9" s="33">
        <f>'第２面（燃え殻）'!$T$11</f>
        <v>0</v>
      </c>
      <c r="E9" s="33">
        <f>'第２面（燃え殻）'!$T$17</f>
        <v>0</v>
      </c>
      <c r="F9" s="33">
        <f>'第２面（燃え殻）'!$T$23</f>
        <v>0</v>
      </c>
      <c r="G9" s="33">
        <f>'第２面（燃え殻）'!$T$29</f>
        <v>0</v>
      </c>
      <c r="H9" s="33">
        <f>'第２面（燃え殻）'!$AB$29</f>
        <v>0</v>
      </c>
      <c r="I9" s="33">
        <f>'第２面（燃え殻）'!$AB$23</f>
        <v>0</v>
      </c>
      <c r="J9" s="33">
        <f>'第２面（燃え殻）'!$AJ$11</f>
        <v>0</v>
      </c>
      <c r="K9" s="33">
        <f>'第２面（燃え殻）'!$AJ$23</f>
        <v>0</v>
      </c>
      <c r="L9" s="33">
        <f>D9+J9</f>
        <v>0</v>
      </c>
      <c r="M9" s="33">
        <f>E9+K9</f>
        <v>0</v>
      </c>
      <c r="N9" s="33">
        <f>'第２面（燃え殻）'!$AJ$31</f>
        <v>0</v>
      </c>
      <c r="O9" s="33">
        <f>'第２面（燃え殻）'!AJ38</f>
        <v>0</v>
      </c>
      <c r="P9" s="34">
        <f>'第２面（燃え殻）'!AR20</f>
        <v>0</v>
      </c>
      <c r="Q9" s="34">
        <f>'第２面（燃え殻）'!AR27</f>
        <v>0</v>
      </c>
      <c r="R9" s="34">
        <f>'第２面（燃え殻）'!AR34</f>
        <v>0</v>
      </c>
    </row>
    <row r="10" spans="1:18" ht="18.75" customHeight="1">
      <c r="A10" s="139"/>
      <c r="B10" s="32" t="s">
        <v>106</v>
      </c>
      <c r="C10" s="33">
        <f>汚泥!$L$17</f>
        <v>0</v>
      </c>
      <c r="D10" s="33">
        <f>汚泥!$T$11</f>
        <v>0</v>
      </c>
      <c r="E10" s="33">
        <f>汚泥!$T$17</f>
        <v>0</v>
      </c>
      <c r="F10" s="33">
        <f>汚泥!$T$23</f>
        <v>0</v>
      </c>
      <c r="G10" s="33">
        <f>汚泥!$T$29</f>
        <v>0</v>
      </c>
      <c r="H10" s="33">
        <f>汚泥!$AB$29</f>
        <v>0</v>
      </c>
      <c r="I10" s="33">
        <f>汚泥!$AB$23</f>
        <v>0</v>
      </c>
      <c r="J10" s="33">
        <f>汚泥!$AJ$11</f>
        <v>0</v>
      </c>
      <c r="K10" s="33">
        <f>汚泥!$AJ$23</f>
        <v>0</v>
      </c>
      <c r="L10" s="33">
        <f>D10+J10</f>
        <v>0</v>
      </c>
      <c r="M10" s="33">
        <f>E10+K10</f>
        <v>0</v>
      </c>
      <c r="N10" s="33">
        <f>汚泥!$AJ$31</f>
        <v>0</v>
      </c>
      <c r="O10" s="33">
        <f>汚泥!AJ38</f>
        <v>0</v>
      </c>
      <c r="P10" s="34">
        <f>汚泥!AR20</f>
        <v>0</v>
      </c>
      <c r="Q10" s="34">
        <f>汚泥!AR27</f>
        <v>0</v>
      </c>
      <c r="R10" s="34">
        <f>汚泥!AR34</f>
        <v>0</v>
      </c>
    </row>
    <row r="11" spans="1:18" ht="18.75" customHeight="1">
      <c r="A11" s="139"/>
      <c r="B11" s="32" t="s">
        <v>107</v>
      </c>
      <c r="C11" s="33">
        <f>SUM(廃油!$L$17:$O$18)</f>
        <v>0</v>
      </c>
      <c r="D11" s="33">
        <f>SUM(廃油!$T$11:$W$12)</f>
        <v>0</v>
      </c>
      <c r="E11" s="33">
        <f>SUM(廃油!$T$17:$W$18)</f>
        <v>0</v>
      </c>
      <c r="F11" s="33">
        <f>SUM(廃油!$T$23:$W$24)</f>
        <v>0</v>
      </c>
      <c r="G11" s="33">
        <f>SUM(廃油!$T$29:$W$30)</f>
        <v>0</v>
      </c>
      <c r="H11" s="33">
        <f>SUM(廃油!$AB$29:$AE$30)</f>
        <v>0</v>
      </c>
      <c r="I11" s="33">
        <f>SUM(廃油!$AB$23:$AE$24)</f>
        <v>0</v>
      </c>
      <c r="J11" s="33">
        <f>SUM(廃油!$AJ$11:$AM$12)</f>
        <v>0</v>
      </c>
      <c r="K11" s="33">
        <f>SUM(廃油!$AJ$23:$AM$24)</f>
        <v>0</v>
      </c>
      <c r="L11" s="33">
        <f t="shared" ref="L11:L17" si="0">D11+J11</f>
        <v>0</v>
      </c>
      <c r="M11" s="33">
        <f t="shared" ref="M11:M17" si="1">E11+K11</f>
        <v>0</v>
      </c>
      <c r="N11" s="33">
        <f>SUM(廃油!$AJ$31:$AM$32)</f>
        <v>0</v>
      </c>
      <c r="O11" s="33">
        <f>SUM(廃油!$AJ$38:$AM$39)</f>
        <v>0</v>
      </c>
      <c r="P11" s="34">
        <f>SUM(廃油!$AR$20:$AU$21)</f>
        <v>0</v>
      </c>
      <c r="Q11" s="34">
        <f>SUM(廃油!$AR$27:$AU$28)</f>
        <v>0</v>
      </c>
      <c r="R11" s="34">
        <f>SUM(廃油!$AR$34:$AU$35)</f>
        <v>0</v>
      </c>
    </row>
    <row r="12" spans="1:18" ht="18.75" customHeight="1">
      <c r="A12" s="139"/>
      <c r="B12" s="32" t="s">
        <v>108</v>
      </c>
      <c r="C12" s="33">
        <f>SUM(廃酸!$L$17:$O$18)</f>
        <v>0</v>
      </c>
      <c r="D12" s="33">
        <f>SUM(廃酸!$T$11:$W$12)</f>
        <v>0</v>
      </c>
      <c r="E12" s="33">
        <f>SUM(廃酸!$T$17:$W$18)</f>
        <v>0</v>
      </c>
      <c r="F12" s="33">
        <f>SUM(廃酸!$T$23:$W$24)</f>
        <v>0</v>
      </c>
      <c r="G12" s="33">
        <f>SUM(廃酸!$T$29:$W$30)</f>
        <v>0</v>
      </c>
      <c r="H12" s="33">
        <f>SUM(廃酸!$AB$29:$AE$30)</f>
        <v>0</v>
      </c>
      <c r="I12" s="33">
        <f>SUM(廃酸!$AB$23:$AE$24)</f>
        <v>0</v>
      </c>
      <c r="J12" s="33">
        <f>SUM(廃酸!$AJ$11:$AM$12)</f>
        <v>0</v>
      </c>
      <c r="K12" s="33">
        <f>SUM(廃酸!$AJ$23:$AM$24)</f>
        <v>0</v>
      </c>
      <c r="L12" s="33">
        <f t="shared" si="0"/>
        <v>0</v>
      </c>
      <c r="M12" s="33">
        <f t="shared" si="1"/>
        <v>0</v>
      </c>
      <c r="N12" s="33">
        <f>SUM(廃酸!$AJ$31:$AM$32)</f>
        <v>0</v>
      </c>
      <c r="O12" s="33">
        <f>SUM(廃酸!$AJ$38:$AM$39)</f>
        <v>0</v>
      </c>
      <c r="P12" s="34">
        <f>SUM(廃酸!$AR$20:$AU$21)</f>
        <v>0</v>
      </c>
      <c r="Q12" s="34">
        <f>SUM(廃酸!$AR$27:$AU$28)</f>
        <v>0</v>
      </c>
      <c r="R12" s="34">
        <f>SUM(廃酸!$AR$34:$AU$35)</f>
        <v>0</v>
      </c>
    </row>
    <row r="13" spans="1:18" ht="18.75" customHeight="1">
      <c r="A13" s="139"/>
      <c r="B13" s="32" t="s">
        <v>109</v>
      </c>
      <c r="C13" s="33">
        <f>SUM(廃アルカリ!$L$17:$O$18)</f>
        <v>0</v>
      </c>
      <c r="D13" s="33">
        <f>SUM(廃アルカリ!$T$11:$W$12)</f>
        <v>0</v>
      </c>
      <c r="E13" s="33">
        <f>SUM(廃アルカリ!$T$17:$W$18)</f>
        <v>0</v>
      </c>
      <c r="F13" s="33">
        <f>SUM(廃アルカリ!$T$23:$W$24)</f>
        <v>0</v>
      </c>
      <c r="G13" s="33">
        <f>SUM(廃アルカリ!$T$29:$W$30)</f>
        <v>0</v>
      </c>
      <c r="H13" s="33">
        <f>SUM(廃アルカリ!$AB$29:$AE$30)</f>
        <v>0</v>
      </c>
      <c r="I13" s="33">
        <f>SUM(廃アルカリ!$AB$23:$AE$24)</f>
        <v>0</v>
      </c>
      <c r="J13" s="33">
        <f>SUM(廃アルカリ!$AJ$11:$AM$12)</f>
        <v>0</v>
      </c>
      <c r="K13" s="33">
        <f>SUM(廃アルカリ!$AJ$23:$AM$24)</f>
        <v>0</v>
      </c>
      <c r="L13" s="33">
        <f t="shared" si="0"/>
        <v>0</v>
      </c>
      <c r="M13" s="33">
        <f t="shared" si="1"/>
        <v>0</v>
      </c>
      <c r="N13" s="33">
        <f>SUM(廃アルカリ!$AJ$31:$AM$32)</f>
        <v>0</v>
      </c>
      <c r="O13" s="33">
        <f>SUM(廃アルカリ!$AJ$38:$AM$39)</f>
        <v>0</v>
      </c>
      <c r="P13" s="34">
        <f>SUM(廃アルカリ!$AR$20:$AU$21)</f>
        <v>0</v>
      </c>
      <c r="Q13" s="34">
        <f>SUM(廃アルカリ!$AR$27:$AU$28)</f>
        <v>0</v>
      </c>
      <c r="R13" s="34">
        <f>SUM(廃アルカリ!$AR$34:$AU$35)</f>
        <v>0</v>
      </c>
    </row>
    <row r="14" spans="1:18" ht="18.75" customHeight="1">
      <c r="A14" s="139"/>
      <c r="B14" s="32" t="s">
        <v>110</v>
      </c>
      <c r="C14" s="33">
        <f>SUM(廃プラスチック類!$L$17:$O$18)</f>
        <v>0</v>
      </c>
      <c r="D14" s="33">
        <f>SUM(廃プラスチック類!$T$11:$W$12)</f>
        <v>0</v>
      </c>
      <c r="E14" s="33">
        <f>SUM(廃プラスチック類!$T$17:$W$18)</f>
        <v>0</v>
      </c>
      <c r="F14" s="33">
        <f>SUM(廃プラスチック類!$T$23:$W$24)</f>
        <v>0</v>
      </c>
      <c r="G14" s="33">
        <f>SUM(廃プラスチック類!$T$29:$W$30)</f>
        <v>0</v>
      </c>
      <c r="H14" s="33">
        <f>SUM(廃プラスチック類!$AB$29:$AE$30)</f>
        <v>0</v>
      </c>
      <c r="I14" s="33">
        <f>SUM(廃プラスチック類!$AB$23:$AE$24)</f>
        <v>0</v>
      </c>
      <c r="J14" s="33">
        <f>SUM(廃プラスチック類!$AJ$11:$AM$12)</f>
        <v>0</v>
      </c>
      <c r="K14" s="33">
        <f>SUM(廃プラスチック類!$AJ$23:$AM$24)</f>
        <v>0</v>
      </c>
      <c r="L14" s="33">
        <f t="shared" si="0"/>
        <v>0</v>
      </c>
      <c r="M14" s="33">
        <f t="shared" si="1"/>
        <v>0</v>
      </c>
      <c r="N14" s="33">
        <f>SUM(廃プラスチック類!$AJ$31:$AM$32)</f>
        <v>0</v>
      </c>
      <c r="O14" s="33">
        <f>SUM(廃プラスチック類!$AJ$38:$AM$39)</f>
        <v>0</v>
      </c>
      <c r="P14" s="34">
        <f>SUM(廃プラスチック類!$AR$20:$AU$21)</f>
        <v>0</v>
      </c>
      <c r="Q14" s="34">
        <f>SUM(廃プラスチック類!$AR$27:$AU$28)</f>
        <v>0</v>
      </c>
      <c r="R14" s="34">
        <f>SUM(廃プラスチック類!$AR$34:$AU$35)</f>
        <v>0</v>
      </c>
    </row>
    <row r="15" spans="1:18" ht="18.75" customHeight="1">
      <c r="A15" s="140" t="s">
        <v>111</v>
      </c>
      <c r="B15" s="32" t="s">
        <v>112</v>
      </c>
      <c r="C15" s="33">
        <f>SUM(紙くず!$L$17:$O$18)</f>
        <v>0</v>
      </c>
      <c r="D15" s="33">
        <f>SUM(紙くず!$T$11:$W$12)</f>
        <v>0</v>
      </c>
      <c r="E15" s="33">
        <f>SUM(紙くず!$T$17:$W$18)</f>
        <v>0</v>
      </c>
      <c r="F15" s="33">
        <f>SUM(紙くず!$T$23:$W$24)</f>
        <v>0</v>
      </c>
      <c r="G15" s="33">
        <f>SUM(紙くず!$T$29:$W$30)</f>
        <v>0</v>
      </c>
      <c r="H15" s="33">
        <f>SUM(紙くず!$AB$29:$AE$30)</f>
        <v>0</v>
      </c>
      <c r="I15" s="33">
        <f>SUM(紙くず!$AB$23:$AE$24)</f>
        <v>0</v>
      </c>
      <c r="J15" s="33">
        <f>SUM(紙くず!$AJ$11:$AM$12)</f>
        <v>0</v>
      </c>
      <c r="K15" s="33">
        <f>SUM(紙くず!$AJ$23:$AM$24)</f>
        <v>0</v>
      </c>
      <c r="L15" s="33">
        <f t="shared" si="0"/>
        <v>0</v>
      </c>
      <c r="M15" s="33">
        <f t="shared" si="1"/>
        <v>0</v>
      </c>
      <c r="N15" s="33">
        <f>SUM(紙くず!$AJ$31:$AM$32)</f>
        <v>0</v>
      </c>
      <c r="O15" s="33">
        <f>SUM(紙くず!$AJ$38:$AM$39)</f>
        <v>0</v>
      </c>
      <c r="P15" s="34">
        <f>SUM(紙くず!$AR$20:$AU$21)</f>
        <v>0</v>
      </c>
      <c r="Q15" s="34">
        <f>SUM(紙くず!$AR$27:$AU$28)</f>
        <v>0</v>
      </c>
      <c r="R15" s="34">
        <f>SUM(紙くず!$AR$34:$AU$35)</f>
        <v>0</v>
      </c>
    </row>
    <row r="16" spans="1:18" ht="18.75" customHeight="1">
      <c r="A16" s="141"/>
      <c r="B16" s="32" t="s">
        <v>113</v>
      </c>
      <c r="C16" s="33">
        <f>SUM(木くず!$L$17:$O$18)</f>
        <v>0</v>
      </c>
      <c r="D16" s="33">
        <f>SUM(木くず!$T$11:$W$12)</f>
        <v>0</v>
      </c>
      <c r="E16" s="33">
        <f>SUM(木くず!$T$17:$W$18)</f>
        <v>0</v>
      </c>
      <c r="F16" s="33">
        <f>SUM(木くず!$T$23:$W$24)</f>
        <v>0</v>
      </c>
      <c r="G16" s="33">
        <f>SUM(木くず!$T$29:$W$30)</f>
        <v>0</v>
      </c>
      <c r="H16" s="33">
        <f>SUM(木くず!$AB$29:$AE$30)</f>
        <v>0</v>
      </c>
      <c r="I16" s="33">
        <f>SUM(木くず!$AB$23:$AE$24)</f>
        <v>0</v>
      </c>
      <c r="J16" s="33">
        <f>SUM(木くず!$AJ$11:$AM$12)</f>
        <v>0</v>
      </c>
      <c r="K16" s="33">
        <f>SUM(木くず!$AJ$23:$AM$24)</f>
        <v>0</v>
      </c>
      <c r="L16" s="33">
        <f t="shared" si="0"/>
        <v>0</v>
      </c>
      <c r="M16" s="33">
        <f t="shared" si="1"/>
        <v>0</v>
      </c>
      <c r="N16" s="33">
        <f>SUM(木くず!$AJ$31:$AM$32)</f>
        <v>0</v>
      </c>
      <c r="O16" s="33">
        <f>SUM(木くず!$AJ$38:$AM$39)</f>
        <v>0</v>
      </c>
      <c r="P16" s="34">
        <f>SUM(木くず!$AR$20:$AU$21)</f>
        <v>0</v>
      </c>
      <c r="Q16" s="34">
        <f>SUM(木くず!$AR$27:$AU$28)</f>
        <v>0</v>
      </c>
      <c r="R16" s="34">
        <f>SUM(木くず!$AR$34:$AU$35)</f>
        <v>0</v>
      </c>
    </row>
    <row r="17" spans="1:18" ht="18.75" customHeight="1">
      <c r="A17" s="141"/>
      <c r="B17" s="32" t="s">
        <v>114</v>
      </c>
      <c r="C17" s="33">
        <f>SUM(繊維くず!$L$17:$O$18)</f>
        <v>0</v>
      </c>
      <c r="D17" s="33">
        <f>SUM(繊維くず!$T$11:$W$12)</f>
        <v>0</v>
      </c>
      <c r="E17" s="33">
        <f>SUM(繊維くず!$T$17:$W$18)</f>
        <v>0</v>
      </c>
      <c r="F17" s="33">
        <f>SUM(繊維くず!$T$23:$W$24)</f>
        <v>0</v>
      </c>
      <c r="G17" s="33">
        <f>SUM(繊維くず!$T$29:$W$30)</f>
        <v>0</v>
      </c>
      <c r="H17" s="33">
        <f>SUM(繊維くず!$AB$29:$AE$30)</f>
        <v>0</v>
      </c>
      <c r="I17" s="33">
        <f>SUM(繊維くず!$AB$23:$AE$24)</f>
        <v>0</v>
      </c>
      <c r="J17" s="33">
        <f>SUM(繊維くず!$AJ$11:$AM$12)</f>
        <v>0</v>
      </c>
      <c r="K17" s="33">
        <f>SUM(繊維くず!$AJ$23:$AM$24)</f>
        <v>0</v>
      </c>
      <c r="L17" s="33">
        <f t="shared" si="0"/>
        <v>0</v>
      </c>
      <c r="M17" s="33">
        <f t="shared" si="1"/>
        <v>0</v>
      </c>
      <c r="N17" s="33">
        <f>SUM(繊維くず!$AJ$31:$AM$32)</f>
        <v>0</v>
      </c>
      <c r="O17" s="33">
        <f>SUM(繊維くず!$AJ$38:$AM$39)</f>
        <v>0</v>
      </c>
      <c r="P17" s="34">
        <f>SUM(繊維くず!$AR$20:$AU$21)</f>
        <v>0</v>
      </c>
      <c r="Q17" s="34">
        <f>SUM(繊維くず!$AR$27:$AU$28)</f>
        <v>0</v>
      </c>
      <c r="R17" s="34">
        <f>SUM(繊維くず!$AR$34:$AU$35)</f>
        <v>0</v>
      </c>
    </row>
    <row r="18" spans="1:18" ht="18.75" customHeight="1">
      <c r="A18" s="141"/>
      <c r="B18" s="32" t="s">
        <v>115</v>
      </c>
      <c r="C18" s="33">
        <f>SUM(動植物性残さ!$L$17:$O$18)</f>
        <v>0</v>
      </c>
      <c r="D18" s="33">
        <f>SUM(動植物性残さ!$T$11:$W$12)</f>
        <v>0</v>
      </c>
      <c r="E18" s="33">
        <f>SUM(動植物性残さ!$T$17:$W$18)</f>
        <v>0</v>
      </c>
      <c r="F18" s="33">
        <f>SUM(動植物性残さ!$T$23:$W$24)</f>
        <v>0</v>
      </c>
      <c r="G18" s="33">
        <f>SUM(動植物性残さ!$T$29:$W$30)</f>
        <v>0</v>
      </c>
      <c r="H18" s="33">
        <f>SUM(動植物性残さ!$AB$29:$AE$30)</f>
        <v>0</v>
      </c>
      <c r="I18" s="33">
        <f>SUM(動植物性残さ!$AB$23:$AE$24)</f>
        <v>0</v>
      </c>
      <c r="J18" s="33">
        <f>SUM(動植物性残さ!$AJ$11:$AM$12)</f>
        <v>0</v>
      </c>
      <c r="K18" s="33">
        <f>SUM(動植物性残さ!$AJ$23:$AM$24)</f>
        <v>0</v>
      </c>
      <c r="L18" s="33">
        <f t="shared" ref="L18:L30" si="2">D18+J18</f>
        <v>0</v>
      </c>
      <c r="M18" s="33">
        <f t="shared" ref="M18:M30" si="3">E18+K18</f>
        <v>0</v>
      </c>
      <c r="N18" s="33">
        <f>SUM(動植物性残さ!$AJ$31:$AM$32)</f>
        <v>0</v>
      </c>
      <c r="O18" s="33">
        <f>SUM(動植物性残さ!$AJ$38:$AM$39)</f>
        <v>0</v>
      </c>
      <c r="P18" s="34">
        <f>SUM(動植物性残さ!$AR$20:$AU$21)</f>
        <v>0</v>
      </c>
      <c r="Q18" s="34">
        <f>SUM(動植物性残さ!$AR$27:$AU$28)</f>
        <v>0</v>
      </c>
      <c r="R18" s="34">
        <f>SUM(動植物性残さ!$AR$34:$AU$35)</f>
        <v>0</v>
      </c>
    </row>
    <row r="19" spans="1:18" ht="18.75" customHeight="1">
      <c r="A19" s="141"/>
      <c r="B19" s="32" t="s">
        <v>116</v>
      </c>
      <c r="C19" s="33">
        <f>SUM(ゴムくず!$L$17:$O$18)</f>
        <v>0</v>
      </c>
      <c r="D19" s="33">
        <f>SUM(ゴムくず!$T$11:$W$12)</f>
        <v>0</v>
      </c>
      <c r="E19" s="33">
        <f>SUM(ゴムくず!$T$17:$W$18)</f>
        <v>0</v>
      </c>
      <c r="F19" s="33">
        <f>SUM(ゴムくず!$T$23:$W$24)</f>
        <v>0</v>
      </c>
      <c r="G19" s="33">
        <f>SUM(ゴムくず!$T$29:$W$30)</f>
        <v>0</v>
      </c>
      <c r="H19" s="33">
        <f>SUM(ゴムくず!$AB$29:$AE$30)</f>
        <v>0</v>
      </c>
      <c r="I19" s="33">
        <f>SUM(ゴムくず!$AB$23:$AE$24)</f>
        <v>0</v>
      </c>
      <c r="J19" s="33">
        <f>SUM(ゴムくず!$AJ$11:$AM$12)</f>
        <v>0</v>
      </c>
      <c r="K19" s="33">
        <f>SUM(ゴムくず!$AJ$23:$AM$24)</f>
        <v>0</v>
      </c>
      <c r="L19" s="33">
        <f t="shared" si="2"/>
        <v>0</v>
      </c>
      <c r="M19" s="33">
        <f t="shared" si="3"/>
        <v>0</v>
      </c>
      <c r="N19" s="33">
        <f>SUM(ゴムくず!$AJ$31:$AM$32)</f>
        <v>0</v>
      </c>
      <c r="O19" s="33">
        <f>SUM(ゴムくず!$AJ$38:$AM$39)</f>
        <v>0</v>
      </c>
      <c r="P19" s="34">
        <f>SUM(ゴムくず!$AR$20:$AU$21)</f>
        <v>0</v>
      </c>
      <c r="Q19" s="34">
        <f>SUM(ゴムくず!$AR$27:$AU$28)</f>
        <v>0</v>
      </c>
      <c r="R19" s="34">
        <f>SUM(ゴムくず!$AR$34:$AU$35)</f>
        <v>0</v>
      </c>
    </row>
    <row r="20" spans="1:18" ht="18.75" customHeight="1">
      <c r="A20" s="141"/>
      <c r="B20" s="32" t="s">
        <v>117</v>
      </c>
      <c r="C20" s="33">
        <f>SUM(金属くず!$L$17:$O$18)</f>
        <v>0</v>
      </c>
      <c r="D20" s="33">
        <f>SUM(金属くず!$T$11:$W$12)</f>
        <v>0</v>
      </c>
      <c r="E20" s="33">
        <f>SUM(金属くず!$T$17:$W$18)</f>
        <v>0</v>
      </c>
      <c r="F20" s="33">
        <f>SUM(金属くず!$T$23:$W$24)</f>
        <v>0</v>
      </c>
      <c r="G20" s="33">
        <f>SUM(金属くず!$T$29:$W$30)</f>
        <v>0</v>
      </c>
      <c r="H20" s="33">
        <f>SUM(金属くず!$AB$29:$AE$30)</f>
        <v>0</v>
      </c>
      <c r="I20" s="33">
        <f>SUM(金属くず!$AB$23:$AE$24)</f>
        <v>0</v>
      </c>
      <c r="J20" s="33">
        <f>SUM(金属くず!$AJ$11:$AM$12)</f>
        <v>0</v>
      </c>
      <c r="K20" s="33">
        <f>SUM(金属くず!$AJ$23:$AM$24)</f>
        <v>0</v>
      </c>
      <c r="L20" s="33">
        <f t="shared" si="2"/>
        <v>0</v>
      </c>
      <c r="M20" s="33">
        <f t="shared" si="3"/>
        <v>0</v>
      </c>
      <c r="N20" s="33">
        <f>SUM(金属くず!$AJ$31:$AM$32)</f>
        <v>0</v>
      </c>
      <c r="O20" s="33">
        <f>SUM(金属くず!$AJ$38:$AM$39)</f>
        <v>0</v>
      </c>
      <c r="P20" s="34">
        <f>SUM(金属くず!$AR$20:$AU$21)</f>
        <v>0</v>
      </c>
      <c r="Q20" s="34">
        <f>SUM(金属くず!$AR$27:$AU$28)</f>
        <v>0</v>
      </c>
      <c r="R20" s="34">
        <f>SUM(金属くず!$AR$34:$AU$35)</f>
        <v>0</v>
      </c>
    </row>
    <row r="21" spans="1:18" ht="28.5" customHeight="1">
      <c r="A21" s="141"/>
      <c r="B21" s="40" t="s">
        <v>118</v>
      </c>
      <c r="C21" s="33">
        <f>SUM(ガラスくず等!$L$17:$O$18)</f>
        <v>0</v>
      </c>
      <c r="D21" s="33">
        <f>SUM(ガラスくず等!$T$11:$W$12)</f>
        <v>0</v>
      </c>
      <c r="E21" s="33">
        <f>SUM(ガラスくず等!$T$17:$W$18)</f>
        <v>0</v>
      </c>
      <c r="F21" s="33">
        <f>SUM(ガラスくず等!$T$23:$W$24)</f>
        <v>0</v>
      </c>
      <c r="G21" s="33">
        <f>SUM(ガラスくず等!$T$29:$W$30)</f>
        <v>0</v>
      </c>
      <c r="H21" s="33">
        <f>SUM(ガラスくず等!$AB$29:$AE$30)</f>
        <v>0</v>
      </c>
      <c r="I21" s="33">
        <f>SUM(ガラスくず等!$AB$23:$AE$24)</f>
        <v>0</v>
      </c>
      <c r="J21" s="33">
        <f>SUM(ガラスくず等!$AJ$11:$AM$12)</f>
        <v>0</v>
      </c>
      <c r="K21" s="33">
        <f>SUM(ガラスくず等!$AJ$23:$AM$24)</f>
        <v>0</v>
      </c>
      <c r="L21" s="33">
        <f t="shared" si="2"/>
        <v>0</v>
      </c>
      <c r="M21" s="33">
        <f t="shared" si="3"/>
        <v>0</v>
      </c>
      <c r="N21" s="33">
        <f>SUM(ガラスくず等!$AJ$31:$AM$32)</f>
        <v>0</v>
      </c>
      <c r="O21" s="33">
        <f>SUM(ガラスくず等!$AJ$38:$AM$39)</f>
        <v>0</v>
      </c>
      <c r="P21" s="34">
        <f>SUM(ガラスくず等!$AR$20:$AU$21)</f>
        <v>0</v>
      </c>
      <c r="Q21" s="34">
        <f>SUM(ガラスくず等!$AR$27:$AU$28)</f>
        <v>0</v>
      </c>
      <c r="R21" s="34">
        <f>SUM(ガラスくず等!$AR$34:$AU$35)</f>
        <v>0</v>
      </c>
    </row>
    <row r="22" spans="1:18" ht="18.75" customHeight="1">
      <c r="A22" s="141"/>
      <c r="B22" s="32" t="s">
        <v>119</v>
      </c>
      <c r="C22" s="33">
        <f>SUM(鉱さい!$L$17:$O$18)</f>
        <v>0</v>
      </c>
      <c r="D22" s="33">
        <f>SUM(鉱さい!$T$11:$W$12)</f>
        <v>0</v>
      </c>
      <c r="E22" s="33">
        <f>SUM(鉱さい!$T$17:$W$18)</f>
        <v>0</v>
      </c>
      <c r="F22" s="33">
        <f>SUM(鉱さい!$T$23:$W$24)</f>
        <v>0</v>
      </c>
      <c r="G22" s="33">
        <f>SUM(鉱さい!$T$29:$W$30)</f>
        <v>0</v>
      </c>
      <c r="H22" s="33">
        <f>SUM(鉱さい!$AB$29:$AE$30)</f>
        <v>0</v>
      </c>
      <c r="I22" s="33">
        <f>SUM(鉱さい!$AB$23:$AE$24)</f>
        <v>0</v>
      </c>
      <c r="J22" s="33">
        <f>SUM(鉱さい!$AJ$11:$AM$12)</f>
        <v>0</v>
      </c>
      <c r="K22" s="33">
        <f>SUM(鉱さい!$AJ$23:$AM$24)</f>
        <v>0</v>
      </c>
      <c r="L22" s="33">
        <f t="shared" si="2"/>
        <v>0</v>
      </c>
      <c r="M22" s="33">
        <f t="shared" si="3"/>
        <v>0</v>
      </c>
      <c r="N22" s="33">
        <f>SUM(鉱さい!$AJ$31:$AM$32)</f>
        <v>0</v>
      </c>
      <c r="O22" s="33">
        <f>SUM(鉱さい!$AJ$38:$AM$39)</f>
        <v>0</v>
      </c>
      <c r="P22" s="34">
        <f>SUM(鉱さい!$AR$20:$AU$21)</f>
        <v>0</v>
      </c>
      <c r="Q22" s="34">
        <f>SUM(鉱さい!$AR$27:$AU$28)</f>
        <v>0</v>
      </c>
      <c r="R22" s="34">
        <f>SUM(鉱さい!$AR$34:$AU$35)</f>
        <v>0</v>
      </c>
    </row>
    <row r="23" spans="1:18" ht="18.75" customHeight="1">
      <c r="A23" s="141"/>
      <c r="B23" s="32" t="s">
        <v>120</v>
      </c>
      <c r="C23" s="33">
        <f>SUM(がれき類!$L$17:$O$18)</f>
        <v>0</v>
      </c>
      <c r="D23" s="33">
        <f>SUM(がれき類!$T$11:$W$12)</f>
        <v>0</v>
      </c>
      <c r="E23" s="33">
        <f>SUM(がれき類!$T$17:$W$18)</f>
        <v>0</v>
      </c>
      <c r="F23" s="33">
        <f>SUM(がれき類!$T$23:$W$24)</f>
        <v>0</v>
      </c>
      <c r="G23" s="33">
        <f>SUM(がれき類!$T$29:$W$30)</f>
        <v>0</v>
      </c>
      <c r="H23" s="33">
        <f>SUM(がれき類!$AB$29:$AE$30)</f>
        <v>0</v>
      </c>
      <c r="I23" s="33">
        <f>SUM(がれき類!$AB$23:$AE$24)</f>
        <v>0</v>
      </c>
      <c r="J23" s="33">
        <f>SUM(がれき類!$AJ$11:$AM$12)</f>
        <v>0</v>
      </c>
      <c r="K23" s="33">
        <f>SUM(がれき類!$AJ$23:$AM$24)</f>
        <v>0</v>
      </c>
      <c r="L23" s="33">
        <f t="shared" si="2"/>
        <v>0</v>
      </c>
      <c r="M23" s="33">
        <f t="shared" si="3"/>
        <v>0</v>
      </c>
      <c r="N23" s="33">
        <f>SUM(がれき類!$AJ$31:$AM$32)</f>
        <v>0</v>
      </c>
      <c r="O23" s="33">
        <f>SUM(がれき類!$AJ$38:$AM$39)</f>
        <v>0</v>
      </c>
      <c r="P23" s="34">
        <f>SUM(がれき類!$AR$20:$AU$21)</f>
        <v>0</v>
      </c>
      <c r="Q23" s="34">
        <f>SUM(がれき類!$AR$27:$AU$28)</f>
        <v>0</v>
      </c>
      <c r="R23" s="34">
        <f>SUM(がれき類!$AR$34:$AU$35)</f>
        <v>0</v>
      </c>
    </row>
    <row r="24" spans="1:18" ht="18.75" customHeight="1">
      <c r="A24" s="141"/>
      <c r="B24" s="32" t="s">
        <v>121</v>
      </c>
      <c r="C24" s="33">
        <f>SUM(家畜ふん尿!$L$17:$O$18)</f>
        <v>0</v>
      </c>
      <c r="D24" s="33">
        <f>SUM(家畜ふん尿!$T$11:$W$12)</f>
        <v>0</v>
      </c>
      <c r="E24" s="33">
        <f>SUM(家畜ふん尿!$T$17:$W$18)</f>
        <v>0</v>
      </c>
      <c r="F24" s="33">
        <f>SUM(家畜ふん尿!$T$23:$W$24)</f>
        <v>0</v>
      </c>
      <c r="G24" s="33">
        <f>SUM(家畜ふん尿!$T$29:$W$30)</f>
        <v>0</v>
      </c>
      <c r="H24" s="33">
        <f>SUM(家畜ふん尿!$AB$29:$AE$30)</f>
        <v>0</v>
      </c>
      <c r="I24" s="33">
        <f>SUM(家畜ふん尿!$AB$23:$AE$24)</f>
        <v>0</v>
      </c>
      <c r="J24" s="33">
        <f>SUM(家畜ふん尿!$AJ$11:$AM$12)</f>
        <v>0</v>
      </c>
      <c r="K24" s="33">
        <f>SUM(家畜ふん尿!$AJ$23:$AM$24)</f>
        <v>0</v>
      </c>
      <c r="L24" s="33">
        <f t="shared" si="2"/>
        <v>0</v>
      </c>
      <c r="M24" s="33">
        <f t="shared" si="3"/>
        <v>0</v>
      </c>
      <c r="N24" s="33">
        <f>SUM(家畜ふん尿!$AJ$31:$AM$32)</f>
        <v>0</v>
      </c>
      <c r="O24" s="33">
        <f>SUM(家畜ふん尿!$AJ$38:$AM$39)</f>
        <v>0</v>
      </c>
      <c r="P24" s="34">
        <f>SUM(家畜ふん尿!$AR$20:$AU$21)</f>
        <v>0</v>
      </c>
      <c r="Q24" s="34">
        <f>SUM(家畜ふん尿!$AR$27:$AU$28)</f>
        <v>0</v>
      </c>
      <c r="R24" s="34">
        <f>SUM(家畜ふん尿!$AR$34:$AU$35)</f>
        <v>0</v>
      </c>
    </row>
    <row r="25" spans="1:18" ht="18.75" customHeight="1">
      <c r="A25" s="141"/>
      <c r="B25" s="32" t="s">
        <v>122</v>
      </c>
      <c r="C25" s="33">
        <f>SUM(家畜の死体!$L$17:$O$18)</f>
        <v>0</v>
      </c>
      <c r="D25" s="33">
        <f>SUM(家畜の死体!$T$11:$W$12)</f>
        <v>0</v>
      </c>
      <c r="E25" s="33">
        <f>SUM(家畜の死体!$T$17:$W$18)</f>
        <v>0</v>
      </c>
      <c r="F25" s="33">
        <f>SUM(家畜の死体!$T$23:$W$24)</f>
        <v>0</v>
      </c>
      <c r="G25" s="33">
        <f>SUM(家畜の死体!$T$29:$W$30)</f>
        <v>0</v>
      </c>
      <c r="H25" s="33">
        <f>SUM(家畜の死体!$AB$29:$AE$30)</f>
        <v>0</v>
      </c>
      <c r="I25" s="33">
        <f>SUM(家畜の死体!$AB$23:$AE$24)</f>
        <v>0</v>
      </c>
      <c r="J25" s="33">
        <f>SUM(家畜の死体!$AJ$11:$AM$12)</f>
        <v>0</v>
      </c>
      <c r="K25" s="33">
        <f>SUM(家畜の死体!$AJ$23:$AM$24)</f>
        <v>0</v>
      </c>
      <c r="L25" s="33">
        <f t="shared" si="2"/>
        <v>0</v>
      </c>
      <c r="M25" s="33">
        <f t="shared" si="3"/>
        <v>0</v>
      </c>
      <c r="N25" s="33">
        <f>SUM(家畜の死体!$AJ$31:$AM$32)</f>
        <v>0</v>
      </c>
      <c r="O25" s="33">
        <f>SUM(家畜の死体!$AJ$38:$AM$39)</f>
        <v>0</v>
      </c>
      <c r="P25" s="34">
        <f>SUM(家畜の死体!$AR$20:$AU$21)</f>
        <v>0</v>
      </c>
      <c r="Q25" s="34">
        <f>SUM(家畜の死体!$AR$27:$AU$28)</f>
        <v>0</v>
      </c>
      <c r="R25" s="34">
        <f>SUM(家畜の死体!$AR$34:$AU$35)</f>
        <v>0</v>
      </c>
    </row>
    <row r="26" spans="1:18" ht="18.75" customHeight="1">
      <c r="A26" s="141"/>
      <c r="B26" s="32" t="s">
        <v>123</v>
      </c>
      <c r="C26" s="33">
        <f>SUM(動物系固形不要物!$L$17:$O$18)</f>
        <v>0</v>
      </c>
      <c r="D26" s="33">
        <f>SUM(動物系固形不要物!$T$11:$W$12)</f>
        <v>0</v>
      </c>
      <c r="E26" s="33">
        <f>SUM(動物系固形不要物!$T$17:$W$18)</f>
        <v>0</v>
      </c>
      <c r="F26" s="33">
        <f>SUM(動物系固形不要物!$T$23:$W$24)</f>
        <v>0</v>
      </c>
      <c r="G26" s="33">
        <f>SUM(動物系固形不要物!$T$29:$W$30)</f>
        <v>0</v>
      </c>
      <c r="H26" s="33">
        <f>SUM(動物系固形不要物!$AB$29:$AE$30)</f>
        <v>0</v>
      </c>
      <c r="I26" s="33">
        <f>SUM(動物系固形不要物!$AB$23:$AE$24)</f>
        <v>0</v>
      </c>
      <c r="J26" s="33">
        <f>SUM(動物系固形不要物!$AJ$11:$AM$12)</f>
        <v>0</v>
      </c>
      <c r="K26" s="33">
        <f>SUM(動物系固形不要物!$AJ$23:$AM$24)</f>
        <v>0</v>
      </c>
      <c r="L26" s="33">
        <f t="shared" si="2"/>
        <v>0</v>
      </c>
      <c r="M26" s="33">
        <f t="shared" si="3"/>
        <v>0</v>
      </c>
      <c r="N26" s="33">
        <f>SUM(動物系固形不要物!$AJ$31:$AM$32)</f>
        <v>0</v>
      </c>
      <c r="O26" s="33">
        <f>SUM(動物系固形不要物!$AJ$38:$AM$39)</f>
        <v>0</v>
      </c>
      <c r="P26" s="34">
        <f>SUM(動物系固形不要物!$AR$20:$AU$21)</f>
        <v>0</v>
      </c>
      <c r="Q26" s="34">
        <f>SUM(動物系固形不要物!$AR$27:$AU$28)</f>
        <v>0</v>
      </c>
      <c r="R26" s="34">
        <f>SUM(動物系固形不要物!$AR$34:$AU$35)</f>
        <v>0</v>
      </c>
    </row>
    <row r="27" spans="1:18" ht="18.75" customHeight="1">
      <c r="A27" s="141"/>
      <c r="B27" s="32" t="s">
        <v>124</v>
      </c>
      <c r="C27" s="33">
        <f>SUM(ばいじん!$L$17:$O$18)</f>
        <v>0</v>
      </c>
      <c r="D27" s="33">
        <f>SUM(ばいじん!$T$11:$W$12)</f>
        <v>0</v>
      </c>
      <c r="E27" s="33">
        <f>SUM(ばいじん!$T$17:$W$18)</f>
        <v>0</v>
      </c>
      <c r="F27" s="33">
        <f>SUM(ばいじん!$T$23:$W$24)</f>
        <v>0</v>
      </c>
      <c r="G27" s="33">
        <f>SUM(ばいじん!$T$29:$W$30)</f>
        <v>0</v>
      </c>
      <c r="H27" s="33">
        <f>SUM(ばいじん!$AB$29:$AE$30)</f>
        <v>0</v>
      </c>
      <c r="I27" s="33">
        <f>SUM(ばいじん!$AB$23:$AE$24)</f>
        <v>0</v>
      </c>
      <c r="J27" s="33">
        <f>SUM(ばいじん!$AJ$11:$AM$12)</f>
        <v>0</v>
      </c>
      <c r="K27" s="33">
        <f>SUM(ばいじん!$AJ$23:$AM$24)</f>
        <v>0</v>
      </c>
      <c r="L27" s="33">
        <f t="shared" si="2"/>
        <v>0</v>
      </c>
      <c r="M27" s="33">
        <f t="shared" si="3"/>
        <v>0</v>
      </c>
      <c r="N27" s="33">
        <f>SUM(ばいじん!$AJ$31:$AM$32)</f>
        <v>0</v>
      </c>
      <c r="O27" s="33">
        <f>SUM(ばいじん!$AJ$38:$AM$39)</f>
        <v>0</v>
      </c>
      <c r="P27" s="34">
        <f>SUM(ばいじん!$AR$20:$AU$21)</f>
        <v>0</v>
      </c>
      <c r="Q27" s="34">
        <f>SUM(ばいじん!$AR$27:$AU$28)</f>
        <v>0</v>
      </c>
      <c r="R27" s="34">
        <f>SUM(ばいじん!$AR$34:$AU$35)</f>
        <v>0</v>
      </c>
    </row>
    <row r="28" spans="1:18" ht="29.25" customHeight="1">
      <c r="A28" s="141"/>
      <c r="B28" s="35" t="s">
        <v>125</v>
      </c>
      <c r="C28" s="33">
        <f>SUM(処分するために処理したもの!$L$17:$O$18)</f>
        <v>0</v>
      </c>
      <c r="D28" s="33">
        <f>SUM(処分するために処理したもの!$T$11:$W$12)</f>
        <v>0</v>
      </c>
      <c r="E28" s="33">
        <f>SUM(処分するために処理したもの!$T$17:$W$18)</f>
        <v>0</v>
      </c>
      <c r="F28" s="33">
        <f>SUM(処分するために処理したもの!$T$23:$W$24)</f>
        <v>0</v>
      </c>
      <c r="G28" s="33">
        <f>SUM(処分するために処理したもの!$T$29:$W$30)</f>
        <v>0</v>
      </c>
      <c r="H28" s="33">
        <f>SUM(処分するために処理したもの!$AB$29:$AE$30)</f>
        <v>0</v>
      </c>
      <c r="I28" s="33">
        <f>SUM(処分するために処理したもの!$AB$23:$AE$24)</f>
        <v>0</v>
      </c>
      <c r="J28" s="33">
        <f>SUM(処分するために処理したもの!$AJ$11:$AM$12)</f>
        <v>0</v>
      </c>
      <c r="K28" s="33">
        <f>SUM(処分するために処理したもの!$AJ$23:$AM$24)</f>
        <v>0</v>
      </c>
      <c r="L28" s="33">
        <f t="shared" si="2"/>
        <v>0</v>
      </c>
      <c r="M28" s="33">
        <f t="shared" si="3"/>
        <v>0</v>
      </c>
      <c r="N28" s="33">
        <f>SUM(処分するために処理したもの!$AJ$31:$AM$32)</f>
        <v>0</v>
      </c>
      <c r="O28" s="33">
        <f>SUM(処分するために処理したもの!$AJ$38:$AM$39)</f>
        <v>0</v>
      </c>
      <c r="P28" s="34">
        <f>SUM(処分するために処理したもの!$AR$20:$AU$21)</f>
        <v>0</v>
      </c>
      <c r="Q28" s="34">
        <f>SUM(処分するために処理したもの!$AR$27:$AU$28)</f>
        <v>0</v>
      </c>
      <c r="R28" s="34">
        <f>SUM(処分するために処理したもの!$AR$34:$AU$35)</f>
        <v>0</v>
      </c>
    </row>
    <row r="29" spans="1:18" ht="18.75" customHeight="1">
      <c r="A29" s="139"/>
      <c r="B29" s="139"/>
      <c r="C29" s="33">
        <f>SUM(他①!$L$17:$O$18)</f>
        <v>0</v>
      </c>
      <c r="D29" s="33">
        <f>SUM(他①!$T$11:$W$12)</f>
        <v>0</v>
      </c>
      <c r="E29" s="33">
        <f>SUM(他①!$T$17:$W$18)</f>
        <v>0</v>
      </c>
      <c r="F29" s="33">
        <f>SUM(他①!$T$23:$W$24)</f>
        <v>0</v>
      </c>
      <c r="G29" s="33">
        <f>SUM(他①!$T$29:$W$30)</f>
        <v>0</v>
      </c>
      <c r="H29" s="33">
        <f>SUM(他①!$AB$29:$AE$30)</f>
        <v>0</v>
      </c>
      <c r="I29" s="33">
        <f>SUM(他①!$AB$23:$AE$24)</f>
        <v>0</v>
      </c>
      <c r="J29" s="33">
        <f>SUM(他①!$AJ$11:$AM$12)</f>
        <v>0</v>
      </c>
      <c r="K29" s="33">
        <f>SUM(他①!$AJ$23:$AM$24)</f>
        <v>0</v>
      </c>
      <c r="L29" s="33">
        <f t="shared" si="2"/>
        <v>0</v>
      </c>
      <c r="M29" s="33">
        <f t="shared" si="3"/>
        <v>0</v>
      </c>
      <c r="N29" s="33">
        <f>SUM(他①!$AJ$31:$AM$32)</f>
        <v>0</v>
      </c>
      <c r="O29" s="33">
        <f>SUM(他①!$AJ$38:$AM$39)</f>
        <v>0</v>
      </c>
      <c r="P29" s="34">
        <f>SUM(他①!$AR$20:$AU$21)</f>
        <v>0</v>
      </c>
      <c r="Q29" s="34">
        <f>SUM(他①!$AR$27:$AU$28)</f>
        <v>0</v>
      </c>
      <c r="R29" s="34">
        <f>SUM(他①!$AR$34:$AU$35)</f>
        <v>0</v>
      </c>
    </row>
    <row r="30" spans="1:18" ht="18.75" customHeight="1">
      <c r="A30" s="139"/>
      <c r="B30" s="139"/>
      <c r="C30" s="33">
        <f>SUM(他②!$L$17:$O$18)</f>
        <v>0</v>
      </c>
      <c r="D30" s="33">
        <f>SUM(他②!$T$11:$W$12)</f>
        <v>0</v>
      </c>
      <c r="E30" s="33">
        <f>SUM(他②!$T$17:$W$18)</f>
        <v>0</v>
      </c>
      <c r="F30" s="33">
        <f>SUM(他②!$T$23:$W$24)</f>
        <v>0</v>
      </c>
      <c r="G30" s="33">
        <f>SUM(他②!$T$29:$W$30)</f>
        <v>0</v>
      </c>
      <c r="H30" s="33">
        <f>SUM(他②!$AB$29:$AE$30)</f>
        <v>0</v>
      </c>
      <c r="I30" s="33">
        <f>SUM(他②!$AB$23:$AE$24)</f>
        <v>0</v>
      </c>
      <c r="J30" s="33">
        <f>SUM(他②!$AJ$11:$AM$12)</f>
        <v>0</v>
      </c>
      <c r="K30" s="33">
        <f>SUM(他②!$AJ$23:$AM$24)</f>
        <v>0</v>
      </c>
      <c r="L30" s="33">
        <f t="shared" si="2"/>
        <v>0</v>
      </c>
      <c r="M30" s="33">
        <f t="shared" si="3"/>
        <v>0</v>
      </c>
      <c r="N30" s="33">
        <f>SUM(他②!$AJ$31:$AM$32)</f>
        <v>0</v>
      </c>
      <c r="O30" s="33">
        <f>SUM(他②!$AJ$38:$AM$39)</f>
        <v>0</v>
      </c>
      <c r="P30" s="34">
        <f>SUM(他②!$AR$20:$AU$21)</f>
        <v>0</v>
      </c>
      <c r="Q30" s="34">
        <f>SUM(他②!$AR$27:$AU$28)</f>
        <v>0</v>
      </c>
      <c r="R30" s="34">
        <f>SUM(他②!$AR$34:$AU$35)</f>
        <v>0</v>
      </c>
    </row>
    <row r="31" spans="1:18" ht="18.75" customHeight="1">
      <c r="A31" s="117" t="s">
        <v>126</v>
      </c>
      <c r="B31" s="117"/>
      <c r="C31" s="33">
        <f>SUM(C9:C30)</f>
        <v>0</v>
      </c>
      <c r="D31" s="33">
        <f t="shared" ref="D31:R31" si="4">SUM(D9:D30)</f>
        <v>0</v>
      </c>
      <c r="E31" s="33">
        <f t="shared" si="4"/>
        <v>0</v>
      </c>
      <c r="F31" s="33">
        <f t="shared" si="4"/>
        <v>0</v>
      </c>
      <c r="G31" s="33">
        <f t="shared" si="4"/>
        <v>0</v>
      </c>
      <c r="H31" s="33">
        <f t="shared" si="4"/>
        <v>0</v>
      </c>
      <c r="I31" s="33">
        <f t="shared" si="4"/>
        <v>0</v>
      </c>
      <c r="J31" s="33">
        <f t="shared" si="4"/>
        <v>0</v>
      </c>
      <c r="K31" s="33">
        <f t="shared" si="4"/>
        <v>0</v>
      </c>
      <c r="L31" s="33">
        <f t="shared" si="4"/>
        <v>0</v>
      </c>
      <c r="M31" s="33">
        <f t="shared" si="4"/>
        <v>0</v>
      </c>
      <c r="N31" s="33">
        <f t="shared" si="4"/>
        <v>0</v>
      </c>
      <c r="O31" s="33">
        <f t="shared" si="4"/>
        <v>0</v>
      </c>
      <c r="P31" s="33">
        <f t="shared" si="4"/>
        <v>0</v>
      </c>
      <c r="Q31" s="33">
        <f t="shared" si="4"/>
        <v>0</v>
      </c>
      <c r="R31" s="33">
        <f t="shared" si="4"/>
        <v>0</v>
      </c>
    </row>
    <row r="32" spans="1:18" ht="17.25" customHeight="1">
      <c r="A32" s="131" t="s">
        <v>203</v>
      </c>
      <c r="B32" s="131"/>
      <c r="C32" s="131"/>
      <c r="D32" s="131"/>
      <c r="E32" s="131"/>
      <c r="F32" s="131"/>
      <c r="G32" s="131"/>
      <c r="H32" s="131"/>
      <c r="I32" s="131"/>
      <c r="J32" s="131"/>
      <c r="K32" s="131"/>
      <c r="L32" s="131"/>
      <c r="M32" s="131"/>
      <c r="N32" s="131"/>
      <c r="O32" s="131"/>
      <c r="P32" s="36"/>
      <c r="Q32" s="37"/>
      <c r="R32" s="37"/>
    </row>
    <row r="33" spans="1:18" ht="17.25" customHeight="1">
      <c r="A33" s="41" t="s">
        <v>204</v>
      </c>
      <c r="B33" s="42"/>
      <c r="C33" s="42"/>
      <c r="D33" s="42"/>
      <c r="E33" s="42"/>
      <c r="F33" s="42"/>
      <c r="G33" s="42"/>
      <c r="H33" s="42"/>
      <c r="I33" s="42"/>
      <c r="J33" s="42"/>
      <c r="K33" s="42"/>
      <c r="L33" s="42"/>
      <c r="M33" s="42"/>
      <c r="N33" s="42"/>
      <c r="O33" s="42"/>
      <c r="P33" s="43"/>
      <c r="Q33" s="37"/>
      <c r="R33" s="37"/>
    </row>
    <row r="34" spans="1:18" ht="18.75" customHeight="1">
      <c r="A34" s="115" t="s">
        <v>205</v>
      </c>
      <c r="B34" s="115"/>
      <c r="C34" s="115"/>
      <c r="D34" s="115"/>
      <c r="E34" s="115"/>
      <c r="F34" s="115"/>
      <c r="G34" s="115"/>
      <c r="H34" s="115"/>
      <c r="I34" s="115"/>
      <c r="J34" s="115"/>
      <c r="K34" s="115"/>
      <c r="L34" s="115"/>
      <c r="M34" s="115"/>
      <c r="N34" s="115"/>
      <c r="O34" s="115"/>
      <c r="P34" s="115"/>
      <c r="Q34" s="23"/>
      <c r="R34" s="23"/>
    </row>
    <row r="35" spans="1:18" ht="18.75" customHeight="1">
      <c r="A35" s="115" t="s">
        <v>206</v>
      </c>
      <c r="B35" s="115"/>
      <c r="C35" s="115"/>
      <c r="D35" s="115"/>
      <c r="E35" s="115"/>
      <c r="F35" s="115"/>
      <c r="G35" s="115"/>
      <c r="H35" s="115"/>
      <c r="I35" s="115"/>
      <c r="J35" s="115"/>
      <c r="K35" s="115"/>
      <c r="L35" s="115"/>
      <c r="M35" s="115"/>
      <c r="N35" s="115"/>
      <c r="O35" s="115"/>
      <c r="P35" s="115"/>
      <c r="Q35" s="23"/>
      <c r="R35" s="23"/>
    </row>
  </sheetData>
  <mergeCells count="30">
    <mergeCell ref="A32:O32"/>
    <mergeCell ref="I5:I6"/>
    <mergeCell ref="A31:B31"/>
    <mergeCell ref="Q5:Q6"/>
    <mergeCell ref="R5:R6"/>
    <mergeCell ref="D8:E8"/>
    <mergeCell ref="A9:A14"/>
    <mergeCell ref="A15:A28"/>
    <mergeCell ref="M4:M6"/>
    <mergeCell ref="J5:K5"/>
    <mergeCell ref="O5:O6"/>
    <mergeCell ref="P5:P6"/>
    <mergeCell ref="A29:B29"/>
    <mergeCell ref="A30:B30"/>
    <mergeCell ref="A34:P34"/>
    <mergeCell ref="A35:P35"/>
    <mergeCell ref="A1:B1"/>
    <mergeCell ref="A3:B8"/>
    <mergeCell ref="C3:C6"/>
    <mergeCell ref="D3:M3"/>
    <mergeCell ref="N3:R3"/>
    <mergeCell ref="D4:D6"/>
    <mergeCell ref="E4:E6"/>
    <mergeCell ref="F4:F6"/>
    <mergeCell ref="G4:K4"/>
    <mergeCell ref="L4:L6"/>
    <mergeCell ref="N4:N6"/>
    <mergeCell ref="O4:R4"/>
    <mergeCell ref="G5:G6"/>
    <mergeCell ref="H5:H6"/>
  </mergeCells>
  <phoneticPr fontId="2"/>
  <pageMargins left="0.23622047244094491" right="0.23622047244094491" top="0.74803149606299213" bottom="0.74803149606299213" header="0.31496062992125984" footer="0.31496062992125984"/>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T11" sqref="T11:W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130</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162</v>
      </c>
      <c r="AR20" s="62"/>
      <c r="AS20" s="62"/>
      <c r="AT20" s="62"/>
      <c r="AU20" s="62"/>
      <c r="AV20" s="59" t="s">
        <v>152</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163</v>
      </c>
      <c r="AR27" s="62"/>
      <c r="AS27" s="62"/>
      <c r="AT27" s="62"/>
      <c r="AU27" s="62"/>
      <c r="AV27" s="59" t="s">
        <v>152</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164</v>
      </c>
      <c r="AR34" s="62"/>
      <c r="AS34" s="62"/>
      <c r="AT34" s="62"/>
      <c r="AU34" s="62"/>
      <c r="AV34" s="18" t="s">
        <v>152</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131</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132</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O20" sqref="O20"/>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133</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T23:W24">
    <cfRule type="cellIs" dxfId="89" priority="4" stopIfTrue="1" operator="lessThan">
      <formula>$AB$23+$AB$29</formula>
    </cfRule>
    <cfRule type="cellIs" dxfId="88" priority="5" stopIfTrue="1" operator="greaterThan">
      <formula>$AB$23+$AB$29</formula>
    </cfRule>
  </conditionalFormatting>
  <conditionalFormatting sqref="L17:O18">
    <cfRule type="cellIs" dxfId="87" priority="2" stopIfTrue="1" operator="lessThan">
      <formula>$T$11+$T$17+$T$23+$AJ$11+$AJ$23+$AJ$31-$AB$23</formula>
    </cfRule>
    <cfRule type="cellIs" dxfId="86" priority="3" stopIfTrue="1" operator="greaterThan">
      <formula>$T$11+$T$17+$T$23+$AJ$11+$AJ$23+$AJ$31-$AB$23</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G5" sqref="G5:N5"/>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135</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129</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84" priority="4" stopIfTrue="1" operator="lessThan">
      <formula>$T$11+$T$17+$T$23+$AJ$11+$AJ$23+$AJ$31-$AB$23</formula>
    </cfRule>
    <cfRule type="cellIs" dxfId="83" priority="5" stopIfTrue="1" operator="greaterThan">
      <formula>$T$11+$T$17+$T$23+$AJ$11+$AJ$23+$AJ$31-$AB$23</formula>
    </cfRule>
  </conditionalFormatting>
  <conditionalFormatting sqref="T23:W24">
    <cfRule type="cellIs" dxfId="82" priority="2" stopIfTrue="1" operator="lessThan">
      <formula>$AB$23+$AB$29</formula>
    </cfRule>
    <cfRule type="cellIs" dxfId="81" priority="3" stopIfTrue="1" operator="greaterThan">
      <formula>$AB$23+$AB$29</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B10" sqref="AB10"/>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134</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166</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T23:W24">
    <cfRule type="cellIs" dxfId="79" priority="4" stopIfTrue="1" operator="lessThan">
      <formula>$AB$23+$AB$29</formula>
    </cfRule>
    <cfRule type="cellIs" dxfId="78" priority="5" stopIfTrue="1" operator="greaterThan">
      <formula>$AB$23+$AB$29</formula>
    </cfRule>
  </conditionalFormatting>
  <conditionalFormatting sqref="L17:O18">
    <cfRule type="cellIs" dxfId="77" priority="2" stopIfTrue="1" operator="lessThan">
      <formula>$T$11+$T$17+$T$23+$AJ$11+$AJ$23+$AJ$31-$AB$23</formula>
    </cfRule>
    <cfRule type="cellIs" dxfId="76" priority="3" stopIfTrue="1" operator="greaterThan">
      <formula>$T$11+$T$17+$T$23+$AJ$11+$AJ$23+$AJ$31-$AB$23</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Q40" sqref="Q40"/>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8"/>
      <c r="AX1" s="9"/>
      <c r="AY1" s="10"/>
    </row>
    <row r="2" spans="1:51" ht="18" customHeight="1">
      <c r="A2" s="11"/>
      <c r="B2" s="93" t="s">
        <v>31</v>
      </c>
      <c r="C2" s="94"/>
      <c r="D2" s="94"/>
      <c r="E2" s="94"/>
      <c r="F2" s="94"/>
      <c r="G2" s="94"/>
      <c r="H2" s="94"/>
      <c r="I2" s="94"/>
      <c r="J2" s="94"/>
      <c r="K2" s="94"/>
      <c r="L2" s="94"/>
      <c r="M2" s="94"/>
      <c r="N2" s="94"/>
      <c r="O2" s="94"/>
      <c r="P2" s="95"/>
      <c r="Q2" s="12"/>
      <c r="R2" s="92" t="s">
        <v>32</v>
      </c>
      <c r="S2" s="99" t="s">
        <v>33</v>
      </c>
      <c r="T2" s="99"/>
      <c r="U2" s="99"/>
      <c r="V2" s="99"/>
      <c r="W2" s="99"/>
      <c r="X2" s="99"/>
      <c r="Y2" s="99"/>
      <c r="Z2" s="99"/>
      <c r="AA2" s="100" t="s">
        <v>136</v>
      </c>
      <c r="AB2" s="100"/>
      <c r="AC2" s="100"/>
      <c r="AD2" s="100"/>
      <c r="AE2" s="100"/>
      <c r="AF2" s="100"/>
      <c r="AG2" s="100"/>
      <c r="AH2" s="100"/>
      <c r="AI2" s="100"/>
      <c r="AJ2" s="100"/>
      <c r="AK2" s="92" t="s">
        <v>34</v>
      </c>
      <c r="AL2" s="12"/>
      <c r="AM2" s="12"/>
      <c r="AN2" s="9"/>
      <c r="AO2" s="9"/>
      <c r="AP2" s="9"/>
      <c r="AQ2" s="9"/>
      <c r="AR2" s="9"/>
      <c r="AS2" s="9"/>
      <c r="AT2" s="9"/>
      <c r="AU2" s="9"/>
      <c r="AV2" s="9"/>
      <c r="AW2" s="13"/>
      <c r="AX2" s="9"/>
      <c r="AY2" s="10"/>
    </row>
    <row r="3" spans="1:51" ht="18" customHeight="1">
      <c r="A3" s="11"/>
      <c r="B3" s="96"/>
      <c r="C3" s="97"/>
      <c r="D3" s="97"/>
      <c r="E3" s="97"/>
      <c r="F3" s="97"/>
      <c r="G3" s="97"/>
      <c r="H3" s="97"/>
      <c r="I3" s="97"/>
      <c r="J3" s="97"/>
      <c r="K3" s="97"/>
      <c r="L3" s="97"/>
      <c r="M3" s="97"/>
      <c r="N3" s="97"/>
      <c r="O3" s="97"/>
      <c r="P3" s="98"/>
      <c r="Q3" s="12"/>
      <c r="R3" s="92"/>
      <c r="S3" s="99"/>
      <c r="T3" s="99"/>
      <c r="U3" s="99"/>
      <c r="V3" s="99"/>
      <c r="W3" s="99"/>
      <c r="X3" s="99"/>
      <c r="Y3" s="99"/>
      <c r="Z3" s="99"/>
      <c r="AA3" s="100"/>
      <c r="AB3" s="100"/>
      <c r="AC3" s="100"/>
      <c r="AD3" s="100"/>
      <c r="AE3" s="100"/>
      <c r="AF3" s="100"/>
      <c r="AG3" s="100"/>
      <c r="AH3" s="100"/>
      <c r="AI3" s="100"/>
      <c r="AJ3" s="100"/>
      <c r="AK3" s="92"/>
      <c r="AL3" s="12"/>
      <c r="AM3" s="12"/>
      <c r="AN3" s="9"/>
      <c r="AO3" s="9"/>
      <c r="AP3" s="9"/>
      <c r="AQ3" s="9"/>
      <c r="AR3" s="9"/>
      <c r="AS3" s="9"/>
      <c r="AT3" s="9"/>
      <c r="AU3" s="9"/>
      <c r="AV3" s="9"/>
      <c r="AW3" s="13"/>
      <c r="AX3" s="9"/>
      <c r="AY3" s="10"/>
    </row>
    <row r="4" spans="1:51" ht="18" customHeight="1">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13"/>
      <c r="AX4" s="9"/>
      <c r="AY4" s="10"/>
    </row>
    <row r="5" spans="1:51" ht="18" customHeight="1">
      <c r="A5" s="11"/>
      <c r="B5" s="9"/>
      <c r="C5" s="9"/>
      <c r="D5" s="9"/>
      <c r="E5" s="9"/>
      <c r="F5" s="9"/>
      <c r="G5" s="9"/>
      <c r="H5" s="9"/>
      <c r="I5" s="9"/>
      <c r="J5" s="9"/>
      <c r="K5" s="6"/>
      <c r="L5" s="7"/>
      <c r="M5" s="7"/>
      <c r="N5" s="7"/>
      <c r="O5" s="7"/>
      <c r="P5" s="8"/>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13"/>
      <c r="AX5" s="9"/>
      <c r="AY5" s="10"/>
    </row>
    <row r="6" spans="1:51" ht="18" customHeight="1">
      <c r="A6" s="11"/>
      <c r="B6" s="9"/>
      <c r="C6" s="9"/>
      <c r="D6" s="9"/>
      <c r="E6" s="9"/>
      <c r="F6" s="9"/>
      <c r="G6" s="9"/>
      <c r="H6" s="9"/>
      <c r="I6" s="14"/>
      <c r="J6" s="15"/>
      <c r="K6" s="72" t="s">
        <v>35</v>
      </c>
      <c r="L6" s="73"/>
      <c r="M6" s="73"/>
      <c r="N6" s="73"/>
      <c r="O6" s="73"/>
      <c r="P6" s="74"/>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13"/>
      <c r="AX6" s="9"/>
      <c r="AY6" s="10"/>
    </row>
    <row r="7" spans="1:51" ht="18" customHeight="1">
      <c r="A7" s="11"/>
      <c r="B7" s="9"/>
      <c r="C7" s="9"/>
      <c r="D7" s="9"/>
      <c r="E7" s="9"/>
      <c r="F7" s="9"/>
      <c r="G7" s="9"/>
      <c r="H7" s="9"/>
      <c r="I7" s="6"/>
      <c r="J7" s="9"/>
      <c r="K7" s="72"/>
      <c r="L7" s="73"/>
      <c r="M7" s="73"/>
      <c r="N7" s="73"/>
      <c r="O7" s="73"/>
      <c r="P7" s="74"/>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3"/>
      <c r="AX7" s="9"/>
      <c r="AY7" s="10"/>
    </row>
    <row r="8" spans="1:51" ht="18" customHeight="1">
      <c r="A8" s="11"/>
      <c r="B8" s="9"/>
      <c r="C8" s="9"/>
      <c r="D8" s="9"/>
      <c r="E8" s="9"/>
      <c r="F8" s="9"/>
      <c r="G8" s="9"/>
      <c r="H8" s="9"/>
      <c r="I8" s="11"/>
      <c r="J8" s="9"/>
      <c r="K8" s="16"/>
      <c r="L8" s="14"/>
      <c r="M8" s="14"/>
      <c r="N8" s="14"/>
      <c r="O8" s="14"/>
      <c r="P8" s="1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3"/>
      <c r="AX8" s="9"/>
      <c r="AY8" s="10"/>
    </row>
    <row r="9" spans="1:51" ht="18" customHeight="1">
      <c r="A9" s="11"/>
      <c r="B9" s="9"/>
      <c r="C9" s="9"/>
      <c r="D9" s="9"/>
      <c r="E9" s="9"/>
      <c r="F9" s="9"/>
      <c r="G9" s="9"/>
      <c r="H9" s="9"/>
      <c r="I9" s="11"/>
      <c r="J9" s="9"/>
      <c r="K9" s="9"/>
      <c r="L9" s="9"/>
      <c r="M9" s="9"/>
      <c r="N9" s="9"/>
      <c r="O9" s="9"/>
      <c r="P9" s="9"/>
      <c r="Q9" s="9"/>
      <c r="R9" s="9"/>
      <c r="S9" s="64" t="s">
        <v>36</v>
      </c>
      <c r="T9" s="65"/>
      <c r="U9" s="65"/>
      <c r="V9" s="65"/>
      <c r="W9" s="65"/>
      <c r="X9" s="66"/>
      <c r="Y9" s="9"/>
      <c r="Z9" s="9"/>
      <c r="AA9" s="9"/>
      <c r="AB9" s="9"/>
      <c r="AC9" s="9"/>
      <c r="AD9" s="9"/>
      <c r="AE9" s="9"/>
      <c r="AF9" s="9"/>
      <c r="AG9" s="9"/>
      <c r="AH9" s="9"/>
      <c r="AI9" s="64" t="s">
        <v>37</v>
      </c>
      <c r="AJ9" s="65"/>
      <c r="AK9" s="65"/>
      <c r="AL9" s="65"/>
      <c r="AM9" s="65"/>
      <c r="AN9" s="66"/>
      <c r="AO9" s="9"/>
      <c r="AP9" s="9"/>
      <c r="AQ9" s="9"/>
      <c r="AR9" s="9"/>
      <c r="AS9" s="9"/>
      <c r="AT9" s="9"/>
      <c r="AU9" s="9"/>
      <c r="AV9" s="9"/>
      <c r="AW9" s="13"/>
      <c r="AX9" s="9"/>
      <c r="AY9" s="10"/>
    </row>
    <row r="10" spans="1:51" ht="18" customHeight="1">
      <c r="A10" s="11"/>
      <c r="B10" s="6"/>
      <c r="C10" s="7"/>
      <c r="D10" s="7"/>
      <c r="E10" s="7"/>
      <c r="F10" s="7"/>
      <c r="G10" s="8"/>
      <c r="H10" s="9"/>
      <c r="I10" s="11"/>
      <c r="J10" s="9"/>
      <c r="K10" s="9"/>
      <c r="L10" s="9"/>
      <c r="M10" s="9"/>
      <c r="N10" s="9"/>
      <c r="O10" s="9"/>
      <c r="P10" s="9"/>
      <c r="Q10" s="9"/>
      <c r="R10" s="13"/>
      <c r="S10" s="78"/>
      <c r="T10" s="79"/>
      <c r="U10" s="79"/>
      <c r="V10" s="79"/>
      <c r="W10" s="79"/>
      <c r="X10" s="80"/>
      <c r="Y10" s="9"/>
      <c r="Z10" s="9"/>
      <c r="AA10" s="9"/>
      <c r="AB10" s="9"/>
      <c r="AC10" s="9"/>
      <c r="AD10" s="9"/>
      <c r="AE10" s="9"/>
      <c r="AF10" s="9"/>
      <c r="AG10" s="9"/>
      <c r="AH10" s="13"/>
      <c r="AI10" s="78"/>
      <c r="AJ10" s="79"/>
      <c r="AK10" s="79"/>
      <c r="AL10" s="79"/>
      <c r="AM10" s="79"/>
      <c r="AN10" s="80"/>
      <c r="AO10" s="9"/>
      <c r="AP10" s="9"/>
      <c r="AQ10" s="9"/>
      <c r="AR10" s="9"/>
      <c r="AS10" s="9"/>
      <c r="AT10" s="9"/>
      <c r="AU10" s="9"/>
      <c r="AV10" s="9"/>
      <c r="AW10" s="13"/>
      <c r="AX10" s="9"/>
      <c r="AY10" s="10"/>
    </row>
    <row r="11" spans="1:51" ht="18" customHeight="1">
      <c r="A11" s="11"/>
      <c r="B11" s="72" t="s">
        <v>38</v>
      </c>
      <c r="C11" s="73"/>
      <c r="D11" s="73"/>
      <c r="E11" s="73"/>
      <c r="F11" s="73"/>
      <c r="G11" s="74"/>
      <c r="H11" s="9"/>
      <c r="I11" s="11"/>
      <c r="J11" s="9"/>
      <c r="K11" s="9"/>
      <c r="L11" s="9"/>
      <c r="M11" s="9"/>
      <c r="N11" s="9"/>
      <c r="O11" s="9"/>
      <c r="P11" s="9"/>
      <c r="Q11" s="9"/>
      <c r="R11" s="17"/>
      <c r="S11" s="11" t="s">
        <v>39</v>
      </c>
      <c r="T11" s="62"/>
      <c r="U11" s="62"/>
      <c r="V11" s="62"/>
      <c r="W11" s="62"/>
      <c r="X11" s="59" t="s">
        <v>8</v>
      </c>
      <c r="Y11" s="9"/>
      <c r="Z11" s="9"/>
      <c r="AA11" s="9"/>
      <c r="AB11" s="9"/>
      <c r="AC11" s="9"/>
      <c r="AD11" s="9"/>
      <c r="AE11" s="9"/>
      <c r="AF11" s="9"/>
      <c r="AG11" s="9"/>
      <c r="AH11" s="17"/>
      <c r="AI11" s="11" t="s">
        <v>40</v>
      </c>
      <c r="AJ11" s="62"/>
      <c r="AK11" s="62"/>
      <c r="AL11" s="62"/>
      <c r="AM11" s="62"/>
      <c r="AN11" s="59" t="s">
        <v>8</v>
      </c>
      <c r="AO11" s="9"/>
      <c r="AP11" s="9"/>
      <c r="AQ11" s="9"/>
      <c r="AR11" s="9"/>
      <c r="AS11" s="9"/>
      <c r="AT11" s="9"/>
      <c r="AU11" s="9"/>
      <c r="AV11" s="9"/>
      <c r="AW11" s="13"/>
      <c r="AX11" s="9"/>
      <c r="AY11" s="10"/>
    </row>
    <row r="12" spans="1:51" ht="18" customHeight="1">
      <c r="A12" s="11"/>
      <c r="B12" s="72"/>
      <c r="C12" s="73"/>
      <c r="D12" s="73"/>
      <c r="E12" s="73"/>
      <c r="F12" s="73"/>
      <c r="G12" s="74"/>
      <c r="H12" s="9"/>
      <c r="I12" s="11"/>
      <c r="J12" s="9"/>
      <c r="K12" s="9"/>
      <c r="L12" s="9"/>
      <c r="M12" s="9"/>
      <c r="N12" s="9"/>
      <c r="O12" s="9"/>
      <c r="P12" s="9"/>
      <c r="Q12" s="9"/>
      <c r="R12" s="11"/>
      <c r="S12" s="16"/>
      <c r="T12" s="63"/>
      <c r="U12" s="63"/>
      <c r="V12" s="63"/>
      <c r="W12" s="63"/>
      <c r="X12" s="60"/>
      <c r="Y12" s="9"/>
      <c r="Z12" s="9"/>
      <c r="AA12" s="9"/>
      <c r="AB12" s="9"/>
      <c r="AC12" s="9"/>
      <c r="AD12" s="9"/>
      <c r="AE12" s="9"/>
      <c r="AF12" s="9"/>
      <c r="AG12" s="9"/>
      <c r="AH12" s="11"/>
      <c r="AI12" s="16"/>
      <c r="AJ12" s="63"/>
      <c r="AK12" s="63"/>
      <c r="AL12" s="63"/>
      <c r="AM12" s="63"/>
      <c r="AN12" s="60"/>
      <c r="AO12" s="9"/>
      <c r="AP12" s="9"/>
      <c r="AQ12" s="9"/>
      <c r="AR12" s="9"/>
      <c r="AS12" s="9"/>
      <c r="AT12" s="9"/>
      <c r="AU12" s="9"/>
      <c r="AV12" s="9"/>
      <c r="AW12" s="13"/>
      <c r="AX12" s="9"/>
      <c r="AY12" s="10"/>
    </row>
    <row r="13" spans="1:51" ht="18" customHeight="1">
      <c r="A13" s="11"/>
      <c r="B13" s="16"/>
      <c r="C13" s="14"/>
      <c r="D13" s="14"/>
      <c r="E13" s="14"/>
      <c r="F13" s="14"/>
      <c r="G13" s="15"/>
      <c r="H13" s="9"/>
      <c r="I13" s="11"/>
      <c r="J13" s="9"/>
      <c r="K13" s="9"/>
      <c r="L13" s="9"/>
      <c r="M13" s="9"/>
      <c r="N13" s="9"/>
      <c r="O13" s="9"/>
      <c r="P13" s="9"/>
      <c r="Q13" s="9"/>
      <c r="R13" s="11"/>
      <c r="S13" s="9"/>
      <c r="T13" s="9"/>
      <c r="U13" s="9"/>
      <c r="V13" s="9"/>
      <c r="W13" s="9"/>
      <c r="X13" s="9"/>
      <c r="Y13" s="9"/>
      <c r="Z13" s="9"/>
      <c r="AA13" s="9"/>
      <c r="AB13" s="9"/>
      <c r="AC13" s="9"/>
      <c r="AD13" s="9"/>
      <c r="AE13" s="9"/>
      <c r="AF13" s="9"/>
      <c r="AG13" s="9"/>
      <c r="AH13" s="11"/>
      <c r="AI13" s="9"/>
      <c r="AJ13" s="9"/>
      <c r="AK13" s="9"/>
      <c r="AL13" s="9"/>
      <c r="AM13" s="9"/>
      <c r="AN13" s="9"/>
      <c r="AO13" s="9"/>
      <c r="AP13" s="9"/>
      <c r="AQ13" s="9"/>
      <c r="AR13" s="9"/>
      <c r="AS13" s="9"/>
      <c r="AT13" s="9"/>
      <c r="AU13" s="9"/>
      <c r="AV13" s="9"/>
      <c r="AW13" s="13"/>
      <c r="AX13" s="9"/>
      <c r="AY13" s="10"/>
    </row>
    <row r="14" spans="1:51" ht="18" customHeight="1">
      <c r="A14" s="11"/>
      <c r="B14" s="9"/>
      <c r="C14" s="9"/>
      <c r="D14" s="9"/>
      <c r="E14" s="9"/>
      <c r="F14" s="9"/>
      <c r="G14" s="9"/>
      <c r="H14" s="9"/>
      <c r="I14" s="11"/>
      <c r="J14" s="9"/>
      <c r="K14" s="9"/>
      <c r="L14" s="9"/>
      <c r="M14" s="9"/>
      <c r="N14" s="9"/>
      <c r="O14" s="9"/>
      <c r="P14" s="9"/>
      <c r="Q14" s="9"/>
      <c r="R14" s="11"/>
      <c r="S14" s="9"/>
      <c r="T14" s="9"/>
      <c r="U14" s="9"/>
      <c r="V14" s="9"/>
      <c r="W14" s="9"/>
      <c r="X14" s="9"/>
      <c r="Y14" s="9"/>
      <c r="Z14" s="9"/>
      <c r="AA14" s="9"/>
      <c r="AB14" s="9"/>
      <c r="AC14" s="9"/>
      <c r="AD14" s="9"/>
      <c r="AE14" s="9"/>
      <c r="AF14" s="9"/>
      <c r="AG14" s="9"/>
      <c r="AH14" s="11"/>
      <c r="AI14" s="9"/>
      <c r="AJ14" s="9"/>
      <c r="AK14" s="9"/>
      <c r="AL14" s="9"/>
      <c r="AM14" s="9"/>
      <c r="AN14" s="9"/>
      <c r="AO14" s="9"/>
      <c r="AP14" s="9"/>
      <c r="AQ14" s="9"/>
      <c r="AR14" s="9"/>
      <c r="AS14" s="9"/>
      <c r="AT14" s="9"/>
      <c r="AU14" s="9"/>
      <c r="AV14" s="9"/>
      <c r="AW14" s="13"/>
      <c r="AX14" s="9"/>
      <c r="AY14" s="10"/>
    </row>
    <row r="15" spans="1:51" ht="18" customHeight="1">
      <c r="A15" s="11"/>
      <c r="B15" s="9"/>
      <c r="C15" s="9"/>
      <c r="D15" s="9"/>
      <c r="E15" s="9"/>
      <c r="F15" s="9"/>
      <c r="G15" s="9"/>
      <c r="H15" s="9"/>
      <c r="I15" s="11"/>
      <c r="J15" s="9"/>
      <c r="K15" s="81" t="s">
        <v>41</v>
      </c>
      <c r="L15" s="70"/>
      <c r="M15" s="70"/>
      <c r="N15" s="70"/>
      <c r="O15" s="70"/>
      <c r="P15" s="71"/>
      <c r="Q15" s="9"/>
      <c r="R15" s="11"/>
      <c r="S15" s="85" t="s">
        <v>149</v>
      </c>
      <c r="T15" s="86"/>
      <c r="U15" s="86"/>
      <c r="V15" s="86"/>
      <c r="W15" s="86"/>
      <c r="X15" s="87"/>
      <c r="Y15" s="9"/>
      <c r="Z15" s="9"/>
      <c r="AA15" s="9"/>
      <c r="AB15" s="9"/>
      <c r="AC15" s="9"/>
      <c r="AD15" s="9"/>
      <c r="AE15" s="9"/>
      <c r="AF15" s="9"/>
      <c r="AG15" s="9"/>
      <c r="AH15" s="11"/>
      <c r="AI15" s="9"/>
      <c r="AJ15" s="9"/>
      <c r="AK15" s="9"/>
      <c r="AL15" s="9"/>
      <c r="AM15" s="9"/>
      <c r="AN15" s="9"/>
      <c r="AO15" s="9"/>
      <c r="AP15" s="9"/>
      <c r="AQ15" s="9"/>
      <c r="AR15" s="9"/>
      <c r="AS15" s="9"/>
      <c r="AT15" s="9"/>
      <c r="AU15" s="9"/>
      <c r="AV15" s="9"/>
      <c r="AW15" s="13"/>
      <c r="AX15" s="9"/>
      <c r="AY15" s="10"/>
    </row>
    <row r="16" spans="1:51" ht="18" customHeight="1">
      <c r="A16" s="11"/>
      <c r="B16" s="9"/>
      <c r="C16" s="9"/>
      <c r="D16" s="9"/>
      <c r="E16" s="9"/>
      <c r="F16" s="9"/>
      <c r="G16" s="9"/>
      <c r="H16" s="9"/>
      <c r="I16" s="16"/>
      <c r="J16" s="15"/>
      <c r="K16" s="75"/>
      <c r="L16" s="76"/>
      <c r="M16" s="76"/>
      <c r="N16" s="76"/>
      <c r="O16" s="76"/>
      <c r="P16" s="77"/>
      <c r="Q16" s="9"/>
      <c r="R16" s="11"/>
      <c r="S16" s="88"/>
      <c r="T16" s="89"/>
      <c r="U16" s="89"/>
      <c r="V16" s="89"/>
      <c r="W16" s="89"/>
      <c r="X16" s="90"/>
      <c r="Y16" s="9"/>
      <c r="Z16" s="9"/>
      <c r="AA16" s="9"/>
      <c r="AB16" s="9"/>
      <c r="AC16" s="9"/>
      <c r="AD16" s="9"/>
      <c r="AE16" s="9"/>
      <c r="AF16" s="9"/>
      <c r="AG16" s="9"/>
      <c r="AH16" s="11"/>
      <c r="AI16" s="9"/>
      <c r="AJ16" s="9"/>
      <c r="AK16" s="9"/>
      <c r="AL16" s="9"/>
      <c r="AM16" s="9"/>
      <c r="AN16" s="9"/>
      <c r="AO16" s="9"/>
      <c r="AP16" s="9"/>
      <c r="AQ16" s="9"/>
      <c r="AR16" s="9"/>
      <c r="AS16" s="9"/>
      <c r="AT16" s="9"/>
      <c r="AU16" s="9"/>
      <c r="AV16" s="9"/>
      <c r="AW16" s="13"/>
      <c r="AX16" s="9"/>
      <c r="AY16" s="10"/>
    </row>
    <row r="17" spans="1:51" ht="18" customHeight="1">
      <c r="A17" s="11"/>
      <c r="B17" s="9"/>
      <c r="C17" s="9"/>
      <c r="D17" s="9"/>
      <c r="E17" s="9"/>
      <c r="F17" s="9"/>
      <c r="G17" s="9"/>
      <c r="H17" s="9"/>
      <c r="I17" s="9"/>
      <c r="J17" s="9"/>
      <c r="K17" s="11" t="s">
        <v>42</v>
      </c>
      <c r="L17" s="62"/>
      <c r="M17" s="62"/>
      <c r="N17" s="62"/>
      <c r="O17" s="62"/>
      <c r="P17" s="59" t="s">
        <v>8</v>
      </c>
      <c r="Q17" s="6"/>
      <c r="R17" s="6"/>
      <c r="S17" s="11" t="s">
        <v>43</v>
      </c>
      <c r="T17" s="62"/>
      <c r="U17" s="62"/>
      <c r="V17" s="62"/>
      <c r="W17" s="62"/>
      <c r="X17" s="59" t="s">
        <v>8</v>
      </c>
      <c r="Y17" s="9"/>
      <c r="Z17" s="9"/>
      <c r="AA17" s="9"/>
      <c r="AB17" s="9"/>
      <c r="AC17" s="9"/>
      <c r="AD17" s="9"/>
      <c r="AE17" s="9"/>
      <c r="AF17" s="9"/>
      <c r="AG17" s="9"/>
      <c r="AH17" s="11"/>
      <c r="AI17" s="9"/>
      <c r="AJ17" s="9"/>
      <c r="AK17" s="9"/>
      <c r="AL17" s="9"/>
      <c r="AM17" s="9"/>
      <c r="AN17" s="9"/>
      <c r="AO17" s="9"/>
      <c r="AP17" s="9"/>
      <c r="AQ17" s="9"/>
      <c r="AR17" s="9"/>
      <c r="AS17" s="9"/>
      <c r="AT17" s="9"/>
      <c r="AU17" s="9"/>
      <c r="AV17" s="9"/>
      <c r="AW17" s="13"/>
      <c r="AX17" s="9"/>
      <c r="AY17" s="10"/>
    </row>
    <row r="18" spans="1:51" ht="18" customHeight="1">
      <c r="A18" s="11"/>
      <c r="B18" s="9"/>
      <c r="C18" s="9"/>
      <c r="D18" s="9"/>
      <c r="E18" s="9"/>
      <c r="F18" s="9"/>
      <c r="G18" s="9"/>
      <c r="H18" s="9"/>
      <c r="I18" s="9"/>
      <c r="J18" s="9"/>
      <c r="K18" s="16"/>
      <c r="L18" s="63"/>
      <c r="M18" s="63"/>
      <c r="N18" s="63"/>
      <c r="O18" s="63"/>
      <c r="P18" s="60"/>
      <c r="Q18" s="9"/>
      <c r="R18" s="11"/>
      <c r="S18" s="16"/>
      <c r="T18" s="63"/>
      <c r="U18" s="63"/>
      <c r="V18" s="63"/>
      <c r="W18" s="63"/>
      <c r="X18" s="60"/>
      <c r="Y18" s="9"/>
      <c r="Z18" s="9"/>
      <c r="AA18" s="9"/>
      <c r="AB18" s="9"/>
      <c r="AC18" s="9"/>
      <c r="AD18" s="9"/>
      <c r="AE18" s="9"/>
      <c r="AF18" s="9"/>
      <c r="AG18" s="9"/>
      <c r="AH18" s="11"/>
      <c r="AI18" s="9"/>
      <c r="AJ18" s="9"/>
      <c r="AK18" s="9"/>
      <c r="AL18" s="9"/>
      <c r="AM18" s="9"/>
      <c r="AN18" s="9"/>
      <c r="AO18" s="9"/>
      <c r="AP18" s="9"/>
      <c r="AQ18" s="64" t="s">
        <v>44</v>
      </c>
      <c r="AR18" s="65"/>
      <c r="AS18" s="65"/>
      <c r="AT18" s="65"/>
      <c r="AU18" s="65"/>
      <c r="AV18" s="66"/>
      <c r="AW18" s="13"/>
      <c r="AX18" s="9"/>
      <c r="AY18" s="10"/>
    </row>
    <row r="19" spans="1:51" ht="18" customHeight="1">
      <c r="A19" s="11"/>
      <c r="B19" s="9"/>
      <c r="C19" s="9"/>
      <c r="D19" s="9"/>
      <c r="E19" s="9"/>
      <c r="F19" s="9"/>
      <c r="G19" s="9"/>
      <c r="H19" s="9"/>
      <c r="I19" s="9"/>
      <c r="J19" s="9"/>
      <c r="K19" s="9"/>
      <c r="L19" s="9"/>
      <c r="M19" s="9"/>
      <c r="N19" s="9"/>
      <c r="O19" s="9"/>
      <c r="P19" s="9"/>
      <c r="Q19" s="9"/>
      <c r="R19" s="11"/>
      <c r="S19" s="9"/>
      <c r="T19" s="9"/>
      <c r="U19" s="9"/>
      <c r="V19" s="9"/>
      <c r="W19" s="9"/>
      <c r="X19" s="9"/>
      <c r="Y19" s="9"/>
      <c r="Z19" s="9"/>
      <c r="AA19" s="9"/>
      <c r="AB19" s="9"/>
      <c r="AC19" s="9"/>
      <c r="AD19" s="9"/>
      <c r="AE19" s="9"/>
      <c r="AF19" s="9"/>
      <c r="AG19" s="9"/>
      <c r="AH19" s="11"/>
      <c r="AI19" s="9"/>
      <c r="AJ19" s="9"/>
      <c r="AK19" s="9"/>
      <c r="AL19" s="9"/>
      <c r="AM19" s="9"/>
      <c r="AN19" s="9"/>
      <c r="AO19" s="9"/>
      <c r="AP19" s="9"/>
      <c r="AQ19" s="78"/>
      <c r="AR19" s="79"/>
      <c r="AS19" s="79"/>
      <c r="AT19" s="79"/>
      <c r="AU19" s="79"/>
      <c r="AV19" s="80"/>
      <c r="AW19" s="13"/>
      <c r="AX19" s="9"/>
      <c r="AY19" s="10"/>
    </row>
    <row r="20" spans="1:51" ht="18" customHeight="1">
      <c r="A20" s="11"/>
      <c r="B20" s="9"/>
      <c r="C20" s="9"/>
      <c r="D20" s="9"/>
      <c r="E20" s="9"/>
      <c r="F20" s="9"/>
      <c r="G20" s="9"/>
      <c r="H20" s="9"/>
      <c r="I20" s="9"/>
      <c r="J20" s="9"/>
      <c r="K20" s="9"/>
      <c r="L20" s="9"/>
      <c r="M20" s="9"/>
      <c r="N20" s="9"/>
      <c r="O20" s="9"/>
      <c r="P20" s="9"/>
      <c r="Q20" s="9"/>
      <c r="R20" s="11"/>
      <c r="S20" s="9"/>
      <c r="T20" s="9"/>
      <c r="U20" s="9"/>
      <c r="V20" s="9"/>
      <c r="W20" s="9"/>
      <c r="X20" s="9"/>
      <c r="Y20" s="9"/>
      <c r="Z20" s="9"/>
      <c r="AA20" s="9"/>
      <c r="AB20" s="9"/>
      <c r="AC20" s="9"/>
      <c r="AD20" s="9"/>
      <c r="AE20" s="9"/>
      <c r="AF20" s="9"/>
      <c r="AG20" s="9"/>
      <c r="AH20" s="11"/>
      <c r="AI20" s="64" t="s">
        <v>45</v>
      </c>
      <c r="AJ20" s="70"/>
      <c r="AK20" s="70"/>
      <c r="AL20" s="70"/>
      <c r="AM20" s="70"/>
      <c r="AN20" s="71"/>
      <c r="AO20" s="9"/>
      <c r="AP20" s="6"/>
      <c r="AQ20" s="11" t="s">
        <v>46</v>
      </c>
      <c r="AR20" s="62"/>
      <c r="AS20" s="62"/>
      <c r="AT20" s="62"/>
      <c r="AU20" s="62"/>
      <c r="AV20" s="59" t="s">
        <v>8</v>
      </c>
      <c r="AW20" s="13"/>
      <c r="AX20" s="91"/>
      <c r="AY20" s="84" t="s">
        <v>30</v>
      </c>
    </row>
    <row r="21" spans="1:51" ht="18" customHeight="1">
      <c r="A21" s="11"/>
      <c r="B21" s="81" t="s">
        <v>28</v>
      </c>
      <c r="C21" s="70"/>
      <c r="D21" s="70"/>
      <c r="E21" s="70"/>
      <c r="F21" s="70"/>
      <c r="G21" s="70"/>
      <c r="H21" s="70"/>
      <c r="I21" s="70"/>
      <c r="J21" s="71"/>
      <c r="K21" s="81" t="s">
        <v>166</v>
      </c>
      <c r="L21" s="70"/>
      <c r="M21" s="70"/>
      <c r="N21" s="70"/>
      <c r="O21" s="70"/>
      <c r="P21" s="71"/>
      <c r="Q21" s="9"/>
      <c r="R21" s="11"/>
      <c r="S21" s="64" t="s">
        <v>47</v>
      </c>
      <c r="T21" s="65"/>
      <c r="U21" s="65"/>
      <c r="V21" s="65"/>
      <c r="W21" s="65"/>
      <c r="X21" s="66"/>
      <c r="Y21" s="9"/>
      <c r="Z21" s="9"/>
      <c r="AA21" s="64" t="s">
        <v>48</v>
      </c>
      <c r="AB21" s="65"/>
      <c r="AC21" s="65"/>
      <c r="AD21" s="65"/>
      <c r="AE21" s="65"/>
      <c r="AF21" s="66"/>
      <c r="AG21" s="9"/>
      <c r="AH21" s="11"/>
      <c r="AI21" s="72"/>
      <c r="AJ21" s="73"/>
      <c r="AK21" s="73"/>
      <c r="AL21" s="73"/>
      <c r="AM21" s="73"/>
      <c r="AN21" s="74"/>
      <c r="AO21" s="9"/>
      <c r="AP21" s="11"/>
      <c r="AQ21" s="16"/>
      <c r="AR21" s="63"/>
      <c r="AS21" s="63"/>
      <c r="AT21" s="63"/>
      <c r="AU21" s="63"/>
      <c r="AV21" s="60"/>
      <c r="AW21" s="13"/>
      <c r="AX21" s="91"/>
      <c r="AY21" s="84"/>
    </row>
    <row r="22" spans="1:51" ht="18" customHeight="1">
      <c r="A22" s="11"/>
      <c r="B22" s="82"/>
      <c r="C22" s="83"/>
      <c r="D22" s="83"/>
      <c r="E22" s="83"/>
      <c r="F22" s="83"/>
      <c r="G22" s="83"/>
      <c r="H22" s="83"/>
      <c r="I22" s="83"/>
      <c r="J22" s="60"/>
      <c r="K22" s="82"/>
      <c r="L22" s="83"/>
      <c r="M22" s="83"/>
      <c r="N22" s="83"/>
      <c r="O22" s="83"/>
      <c r="P22" s="60"/>
      <c r="Q22" s="9"/>
      <c r="R22" s="11"/>
      <c r="S22" s="78"/>
      <c r="T22" s="79"/>
      <c r="U22" s="79"/>
      <c r="V22" s="79"/>
      <c r="W22" s="79"/>
      <c r="X22" s="80"/>
      <c r="Y22" s="9"/>
      <c r="Z22" s="9"/>
      <c r="AA22" s="78"/>
      <c r="AB22" s="79"/>
      <c r="AC22" s="79"/>
      <c r="AD22" s="79"/>
      <c r="AE22" s="79"/>
      <c r="AF22" s="80"/>
      <c r="AG22" s="9"/>
      <c r="AH22" s="11"/>
      <c r="AI22" s="75"/>
      <c r="AJ22" s="76"/>
      <c r="AK22" s="76"/>
      <c r="AL22" s="76"/>
      <c r="AM22" s="76"/>
      <c r="AN22" s="77"/>
      <c r="AO22" s="9"/>
      <c r="AP22" s="11"/>
      <c r="AQ22" s="9"/>
      <c r="AR22" s="9"/>
      <c r="AS22" s="9"/>
      <c r="AT22" s="9"/>
      <c r="AU22" s="9"/>
      <c r="AV22" s="9"/>
      <c r="AW22" s="13"/>
      <c r="AX22" s="91"/>
      <c r="AY22" s="84"/>
    </row>
    <row r="23" spans="1:51" ht="18" customHeight="1">
      <c r="A23" s="11"/>
      <c r="B23" s="61" t="s">
        <v>49</v>
      </c>
      <c r="C23" s="50"/>
      <c r="D23" s="50"/>
      <c r="E23" s="50"/>
      <c r="F23" s="50"/>
      <c r="G23" s="50"/>
      <c r="H23" s="50"/>
      <c r="I23" s="50"/>
      <c r="J23" s="51"/>
      <c r="K23" s="55" t="str">
        <f>IF(L17="","",L17)</f>
        <v/>
      </c>
      <c r="L23" s="56"/>
      <c r="M23" s="56"/>
      <c r="N23" s="56"/>
      <c r="O23" s="56"/>
      <c r="P23" s="59" t="s">
        <v>8</v>
      </c>
      <c r="Q23" s="9"/>
      <c r="R23" s="17"/>
      <c r="S23" s="11" t="s">
        <v>50</v>
      </c>
      <c r="T23" s="62"/>
      <c r="U23" s="62"/>
      <c r="V23" s="62"/>
      <c r="W23" s="62"/>
      <c r="X23" s="59" t="s">
        <v>8</v>
      </c>
      <c r="Y23" s="17"/>
      <c r="Z23" s="17"/>
      <c r="AA23" s="11" t="s">
        <v>51</v>
      </c>
      <c r="AB23" s="62"/>
      <c r="AC23" s="62"/>
      <c r="AD23" s="62"/>
      <c r="AE23" s="62"/>
      <c r="AF23" s="59" t="s">
        <v>8</v>
      </c>
      <c r="AG23" s="6"/>
      <c r="AH23" s="17"/>
      <c r="AI23" s="11" t="s">
        <v>52</v>
      </c>
      <c r="AJ23" s="62"/>
      <c r="AK23" s="62"/>
      <c r="AL23" s="62"/>
      <c r="AM23" s="62"/>
      <c r="AN23" s="59" t="s">
        <v>8</v>
      </c>
      <c r="AO23" s="9"/>
      <c r="AP23" s="11"/>
      <c r="AQ23" s="9"/>
      <c r="AR23" s="9"/>
      <c r="AS23" s="9"/>
      <c r="AT23" s="9"/>
      <c r="AU23" s="9"/>
      <c r="AV23" s="9"/>
      <c r="AW23" s="13"/>
      <c r="AX23" s="91"/>
      <c r="AY23" s="84"/>
    </row>
    <row r="24" spans="1:51" ht="18" customHeight="1">
      <c r="A24" s="11"/>
      <c r="B24" s="52"/>
      <c r="C24" s="53"/>
      <c r="D24" s="53"/>
      <c r="E24" s="53"/>
      <c r="F24" s="53"/>
      <c r="G24" s="53"/>
      <c r="H24" s="53"/>
      <c r="I24" s="53"/>
      <c r="J24" s="54"/>
      <c r="K24" s="57"/>
      <c r="L24" s="58"/>
      <c r="M24" s="58"/>
      <c r="N24" s="58"/>
      <c r="O24" s="58"/>
      <c r="P24" s="60"/>
      <c r="Q24" s="9"/>
      <c r="R24" s="11"/>
      <c r="S24" s="16"/>
      <c r="T24" s="63"/>
      <c r="U24" s="63"/>
      <c r="V24" s="63"/>
      <c r="W24" s="63"/>
      <c r="X24" s="60"/>
      <c r="Y24" s="9"/>
      <c r="Z24" s="11"/>
      <c r="AA24" s="16"/>
      <c r="AB24" s="63"/>
      <c r="AC24" s="63"/>
      <c r="AD24" s="63"/>
      <c r="AE24" s="63"/>
      <c r="AF24" s="60"/>
      <c r="AG24" s="9"/>
      <c r="AH24" s="11"/>
      <c r="AI24" s="16"/>
      <c r="AJ24" s="63"/>
      <c r="AK24" s="63"/>
      <c r="AL24" s="63"/>
      <c r="AM24" s="63"/>
      <c r="AN24" s="60"/>
      <c r="AO24" s="9"/>
      <c r="AP24" s="11"/>
      <c r="AQ24" s="9"/>
      <c r="AR24" s="9"/>
      <c r="AS24" s="9"/>
      <c r="AT24" s="9"/>
      <c r="AU24" s="9"/>
      <c r="AV24" s="9"/>
      <c r="AW24" s="13"/>
      <c r="AX24" s="91"/>
      <c r="AY24" s="84"/>
    </row>
    <row r="25" spans="1:51" ht="18" customHeight="1">
      <c r="A25" s="11"/>
      <c r="B25" s="61" t="s">
        <v>53</v>
      </c>
      <c r="C25" s="50"/>
      <c r="D25" s="50"/>
      <c r="E25" s="50"/>
      <c r="F25" s="50"/>
      <c r="G25" s="50"/>
      <c r="H25" s="50"/>
      <c r="I25" s="50"/>
      <c r="J25" s="51"/>
      <c r="K25" s="55" t="str">
        <f>IF(T11+AJ11=0,"",T11+AJ11)</f>
        <v/>
      </c>
      <c r="L25" s="56"/>
      <c r="M25" s="56"/>
      <c r="N25" s="56"/>
      <c r="O25" s="56"/>
      <c r="P25" s="59" t="s">
        <v>8</v>
      </c>
      <c r="Q25" s="9"/>
      <c r="R25" s="11"/>
      <c r="S25" s="9"/>
      <c r="T25" s="6"/>
      <c r="U25" s="9"/>
      <c r="V25" s="9"/>
      <c r="W25" s="9"/>
      <c r="X25" s="9"/>
      <c r="Y25" s="9"/>
      <c r="Z25" s="11"/>
      <c r="AA25" s="9"/>
      <c r="AB25" s="9"/>
      <c r="AC25" s="9"/>
      <c r="AD25" s="9"/>
      <c r="AE25" s="9"/>
      <c r="AF25" s="9"/>
      <c r="AG25" s="9"/>
      <c r="AH25" s="11"/>
      <c r="AI25" s="9"/>
      <c r="AJ25" s="9"/>
      <c r="AK25" s="9"/>
      <c r="AL25" s="9"/>
      <c r="AM25" s="9"/>
      <c r="AN25" s="9"/>
      <c r="AO25" s="9"/>
      <c r="AP25" s="11"/>
      <c r="AQ25" s="64" t="s">
        <v>54</v>
      </c>
      <c r="AR25" s="65"/>
      <c r="AS25" s="65"/>
      <c r="AT25" s="65"/>
      <c r="AU25" s="65"/>
      <c r="AV25" s="66"/>
      <c r="AW25" s="13"/>
      <c r="AX25" s="9"/>
      <c r="AY25" s="10"/>
    </row>
    <row r="26" spans="1:51" ht="18" customHeight="1">
      <c r="A26" s="11"/>
      <c r="B26" s="52"/>
      <c r="C26" s="53"/>
      <c r="D26" s="53"/>
      <c r="E26" s="53"/>
      <c r="F26" s="53"/>
      <c r="G26" s="53"/>
      <c r="H26" s="53"/>
      <c r="I26" s="53"/>
      <c r="J26" s="54"/>
      <c r="K26" s="57"/>
      <c r="L26" s="58"/>
      <c r="M26" s="58"/>
      <c r="N26" s="58"/>
      <c r="O26" s="58"/>
      <c r="P26" s="60"/>
      <c r="Q26" s="9"/>
      <c r="R26" s="11"/>
      <c r="S26" s="9"/>
      <c r="T26" s="16"/>
      <c r="U26" s="9"/>
      <c r="V26" s="9"/>
      <c r="W26" s="9"/>
      <c r="X26" s="9"/>
      <c r="Y26" s="9"/>
      <c r="Z26" s="11"/>
      <c r="AA26" s="9"/>
      <c r="AB26" s="9"/>
      <c r="AC26" s="9"/>
      <c r="AD26" s="9"/>
      <c r="AE26" s="9"/>
      <c r="AF26" s="9"/>
      <c r="AG26" s="9"/>
      <c r="AH26" s="11"/>
      <c r="AI26" s="9"/>
      <c r="AJ26" s="9"/>
      <c r="AK26" s="9"/>
      <c r="AL26" s="9"/>
      <c r="AM26" s="9"/>
      <c r="AN26" s="9"/>
      <c r="AO26" s="9"/>
      <c r="AP26" s="11"/>
      <c r="AQ26" s="78"/>
      <c r="AR26" s="79"/>
      <c r="AS26" s="79"/>
      <c r="AT26" s="79"/>
      <c r="AU26" s="79"/>
      <c r="AV26" s="80"/>
      <c r="AW26" s="13"/>
      <c r="AX26" s="9"/>
      <c r="AY26" s="10"/>
    </row>
    <row r="27" spans="1:51" ht="18" customHeight="1">
      <c r="A27" s="11"/>
      <c r="B27" s="61" t="s">
        <v>55</v>
      </c>
      <c r="C27" s="50"/>
      <c r="D27" s="50"/>
      <c r="E27" s="50"/>
      <c r="F27" s="50"/>
      <c r="G27" s="50"/>
      <c r="H27" s="50"/>
      <c r="I27" s="50"/>
      <c r="J27" s="51"/>
      <c r="K27" s="55" t="str">
        <f>IF(T29="","",T29)</f>
        <v/>
      </c>
      <c r="L27" s="56"/>
      <c r="M27" s="56"/>
      <c r="N27" s="56"/>
      <c r="O27" s="56"/>
      <c r="P27" s="59" t="s">
        <v>8</v>
      </c>
      <c r="Q27" s="9"/>
      <c r="R27" s="11"/>
      <c r="S27" s="64" t="s">
        <v>56</v>
      </c>
      <c r="T27" s="65"/>
      <c r="U27" s="65"/>
      <c r="V27" s="65"/>
      <c r="W27" s="65"/>
      <c r="X27" s="66"/>
      <c r="Y27" s="9"/>
      <c r="Z27" s="11"/>
      <c r="AA27" s="64" t="s">
        <v>57</v>
      </c>
      <c r="AB27" s="65"/>
      <c r="AC27" s="65"/>
      <c r="AD27" s="65"/>
      <c r="AE27" s="65"/>
      <c r="AF27" s="66"/>
      <c r="AG27" s="9"/>
      <c r="AH27" s="11"/>
      <c r="AI27" s="64" t="s">
        <v>58</v>
      </c>
      <c r="AJ27" s="70"/>
      <c r="AK27" s="70"/>
      <c r="AL27" s="70"/>
      <c r="AM27" s="70"/>
      <c r="AN27" s="71"/>
      <c r="AO27" s="9"/>
      <c r="AP27" s="17"/>
      <c r="AQ27" s="11" t="s">
        <v>59</v>
      </c>
      <c r="AR27" s="62"/>
      <c r="AS27" s="62"/>
      <c r="AT27" s="62"/>
      <c r="AU27" s="62"/>
      <c r="AV27" s="59" t="s">
        <v>8</v>
      </c>
      <c r="AW27" s="13"/>
      <c r="AX27" s="9"/>
      <c r="AY27" s="10"/>
    </row>
    <row r="28" spans="1:51" ht="18" customHeight="1">
      <c r="A28" s="11"/>
      <c r="B28" s="52"/>
      <c r="C28" s="53"/>
      <c r="D28" s="53"/>
      <c r="E28" s="53"/>
      <c r="F28" s="53"/>
      <c r="G28" s="53"/>
      <c r="H28" s="53"/>
      <c r="I28" s="53"/>
      <c r="J28" s="54"/>
      <c r="K28" s="57"/>
      <c r="L28" s="58"/>
      <c r="M28" s="58"/>
      <c r="N28" s="58"/>
      <c r="O28" s="58"/>
      <c r="P28" s="60"/>
      <c r="Q28" s="9"/>
      <c r="R28" s="11"/>
      <c r="S28" s="78"/>
      <c r="T28" s="79"/>
      <c r="U28" s="79"/>
      <c r="V28" s="79"/>
      <c r="W28" s="79"/>
      <c r="X28" s="80"/>
      <c r="Y28" s="9"/>
      <c r="Z28" s="16"/>
      <c r="AA28" s="78"/>
      <c r="AB28" s="79"/>
      <c r="AC28" s="79"/>
      <c r="AD28" s="79"/>
      <c r="AE28" s="79"/>
      <c r="AF28" s="80"/>
      <c r="AG28" s="9"/>
      <c r="AH28" s="11"/>
      <c r="AI28" s="72"/>
      <c r="AJ28" s="73"/>
      <c r="AK28" s="73"/>
      <c r="AL28" s="73"/>
      <c r="AM28" s="73"/>
      <c r="AN28" s="74"/>
      <c r="AO28" s="9"/>
      <c r="AP28" s="11"/>
      <c r="AQ28" s="16"/>
      <c r="AR28" s="63"/>
      <c r="AS28" s="63"/>
      <c r="AT28" s="63"/>
      <c r="AU28" s="63"/>
      <c r="AV28" s="60"/>
      <c r="AW28" s="13"/>
      <c r="AX28" s="9"/>
      <c r="AY28" s="10"/>
    </row>
    <row r="29" spans="1:51" ht="18" customHeight="1">
      <c r="A29" s="11"/>
      <c r="B29" s="61" t="s">
        <v>60</v>
      </c>
      <c r="C29" s="50"/>
      <c r="D29" s="50"/>
      <c r="E29" s="50"/>
      <c r="F29" s="50"/>
      <c r="G29" s="50"/>
      <c r="H29" s="50"/>
      <c r="I29" s="50"/>
      <c r="J29" s="51"/>
      <c r="K29" s="55" t="str">
        <f>IF(AB29="","",AB29)</f>
        <v/>
      </c>
      <c r="L29" s="56"/>
      <c r="M29" s="56"/>
      <c r="N29" s="56"/>
      <c r="O29" s="56"/>
      <c r="P29" s="59" t="s">
        <v>8</v>
      </c>
      <c r="Q29" s="9"/>
      <c r="R29" s="20"/>
      <c r="S29" s="11" t="s">
        <v>61</v>
      </c>
      <c r="T29" s="62"/>
      <c r="U29" s="62"/>
      <c r="V29" s="62"/>
      <c r="W29" s="62"/>
      <c r="X29" s="59" t="s">
        <v>8</v>
      </c>
      <c r="Y29" s="9"/>
      <c r="Z29" s="9"/>
      <c r="AA29" s="11" t="s">
        <v>62</v>
      </c>
      <c r="AB29" s="62"/>
      <c r="AC29" s="62"/>
      <c r="AD29" s="62"/>
      <c r="AE29" s="62"/>
      <c r="AF29" s="59" t="s">
        <v>8</v>
      </c>
      <c r="AG29" s="9"/>
      <c r="AH29" s="11"/>
      <c r="AI29" s="72"/>
      <c r="AJ29" s="73"/>
      <c r="AK29" s="73"/>
      <c r="AL29" s="73"/>
      <c r="AM29" s="73"/>
      <c r="AN29" s="74"/>
      <c r="AO29" s="9"/>
      <c r="AP29" s="11"/>
      <c r="AQ29" s="9"/>
      <c r="AR29" s="9"/>
      <c r="AS29" s="9"/>
      <c r="AT29" s="9"/>
      <c r="AU29" s="9"/>
      <c r="AV29" s="9"/>
      <c r="AW29" s="13"/>
      <c r="AX29" s="9"/>
      <c r="AY29" s="10"/>
    </row>
    <row r="30" spans="1:51" ht="18" customHeight="1">
      <c r="A30" s="11"/>
      <c r="B30" s="52"/>
      <c r="C30" s="53"/>
      <c r="D30" s="53"/>
      <c r="E30" s="53"/>
      <c r="F30" s="53"/>
      <c r="G30" s="53"/>
      <c r="H30" s="53"/>
      <c r="I30" s="53"/>
      <c r="J30" s="54"/>
      <c r="K30" s="57"/>
      <c r="L30" s="58"/>
      <c r="M30" s="58"/>
      <c r="N30" s="58"/>
      <c r="O30" s="58"/>
      <c r="P30" s="60"/>
      <c r="Q30" s="9"/>
      <c r="R30" s="11"/>
      <c r="S30" s="16"/>
      <c r="T30" s="63"/>
      <c r="U30" s="63"/>
      <c r="V30" s="63"/>
      <c r="W30" s="63"/>
      <c r="X30" s="60"/>
      <c r="Y30" s="9"/>
      <c r="Z30" s="9"/>
      <c r="AA30" s="16"/>
      <c r="AB30" s="63"/>
      <c r="AC30" s="63"/>
      <c r="AD30" s="63"/>
      <c r="AE30" s="63"/>
      <c r="AF30" s="60"/>
      <c r="AG30" s="9"/>
      <c r="AH30" s="11"/>
      <c r="AI30" s="72"/>
      <c r="AJ30" s="73"/>
      <c r="AK30" s="73"/>
      <c r="AL30" s="73"/>
      <c r="AM30" s="73"/>
      <c r="AN30" s="74"/>
      <c r="AO30" s="9"/>
      <c r="AP30" s="11"/>
      <c r="AQ30" s="9"/>
      <c r="AR30" s="9"/>
      <c r="AS30" s="9"/>
      <c r="AT30" s="9"/>
      <c r="AU30" s="9"/>
      <c r="AV30" s="9"/>
      <c r="AW30" s="13"/>
      <c r="AX30" s="9"/>
      <c r="AY30" s="10"/>
    </row>
    <row r="31" spans="1:51" ht="18" customHeight="1">
      <c r="A31" s="11"/>
      <c r="B31" s="49" t="s">
        <v>63</v>
      </c>
      <c r="C31" s="50"/>
      <c r="D31" s="50"/>
      <c r="E31" s="50"/>
      <c r="F31" s="50"/>
      <c r="G31" s="50"/>
      <c r="H31" s="50"/>
      <c r="I31" s="50"/>
      <c r="J31" s="51"/>
      <c r="K31" s="55" t="str">
        <f>IF(T17+AJ23=0,"",T17+AJ17)</f>
        <v/>
      </c>
      <c r="L31" s="56"/>
      <c r="M31" s="56"/>
      <c r="N31" s="56"/>
      <c r="O31" s="56"/>
      <c r="P31" s="59" t="s">
        <v>8</v>
      </c>
      <c r="Q31" s="9"/>
      <c r="R31" s="11"/>
      <c r="S31" s="9"/>
      <c r="T31" s="9"/>
      <c r="U31" s="9"/>
      <c r="V31" s="9"/>
      <c r="W31" s="9"/>
      <c r="X31" s="9"/>
      <c r="Y31" s="9"/>
      <c r="Z31" s="9"/>
      <c r="AA31" s="9"/>
      <c r="AB31" s="9"/>
      <c r="AC31" s="9"/>
      <c r="AD31" s="9"/>
      <c r="AE31" s="9"/>
      <c r="AF31" s="9"/>
      <c r="AG31" s="9"/>
      <c r="AH31" s="11"/>
      <c r="AI31" s="21" t="s">
        <v>64</v>
      </c>
      <c r="AJ31" s="62"/>
      <c r="AK31" s="62"/>
      <c r="AL31" s="62"/>
      <c r="AM31" s="62"/>
      <c r="AN31" s="59" t="s">
        <v>8</v>
      </c>
      <c r="AO31" s="17"/>
      <c r="AP31" s="11"/>
      <c r="AQ31" s="64" t="s">
        <v>150</v>
      </c>
      <c r="AR31" s="65"/>
      <c r="AS31" s="65"/>
      <c r="AT31" s="65"/>
      <c r="AU31" s="65"/>
      <c r="AV31" s="66"/>
      <c r="AW31" s="13"/>
      <c r="AX31" s="9"/>
      <c r="AY31" s="10"/>
    </row>
    <row r="32" spans="1:51" ht="18" customHeight="1">
      <c r="A32" s="11"/>
      <c r="B32" s="52"/>
      <c r="C32" s="53"/>
      <c r="D32" s="53"/>
      <c r="E32" s="53"/>
      <c r="F32" s="53"/>
      <c r="G32" s="53"/>
      <c r="H32" s="53"/>
      <c r="I32" s="53"/>
      <c r="J32" s="54"/>
      <c r="K32" s="57"/>
      <c r="L32" s="58"/>
      <c r="M32" s="58"/>
      <c r="N32" s="58"/>
      <c r="O32" s="58"/>
      <c r="P32" s="60"/>
      <c r="Q32" s="9"/>
      <c r="R32" s="7"/>
      <c r="S32" s="7"/>
      <c r="T32" s="7"/>
      <c r="U32" s="7"/>
      <c r="V32" s="7"/>
      <c r="W32" s="7"/>
      <c r="X32" s="7"/>
      <c r="Y32" s="7"/>
      <c r="Z32" s="7"/>
      <c r="AA32" s="7"/>
      <c r="AB32" s="7"/>
      <c r="AC32" s="7"/>
      <c r="AD32" s="7"/>
      <c r="AE32" s="7"/>
      <c r="AF32" s="7"/>
      <c r="AG32" s="7"/>
      <c r="AH32" s="8"/>
      <c r="AI32" s="16"/>
      <c r="AJ32" s="63"/>
      <c r="AK32" s="63"/>
      <c r="AL32" s="63"/>
      <c r="AM32" s="63"/>
      <c r="AN32" s="60"/>
      <c r="AO32" s="9"/>
      <c r="AP32" s="22"/>
      <c r="AQ32" s="67"/>
      <c r="AR32" s="68"/>
      <c r="AS32" s="68"/>
      <c r="AT32" s="68"/>
      <c r="AU32" s="68"/>
      <c r="AV32" s="69"/>
      <c r="AW32" s="13"/>
      <c r="AX32" s="9"/>
      <c r="AY32" s="10"/>
    </row>
    <row r="33" spans="1:51" ht="18" customHeight="1">
      <c r="A33" s="11"/>
      <c r="B33" s="61" t="s">
        <v>65</v>
      </c>
      <c r="C33" s="50"/>
      <c r="D33" s="50"/>
      <c r="E33" s="50"/>
      <c r="F33" s="50"/>
      <c r="G33" s="50"/>
      <c r="H33" s="50"/>
      <c r="I33" s="50"/>
      <c r="J33" s="51"/>
      <c r="K33" s="55" t="str">
        <f>IF(AJ31="","",AJ31)</f>
        <v/>
      </c>
      <c r="L33" s="56"/>
      <c r="M33" s="56"/>
      <c r="N33" s="56"/>
      <c r="O33" s="56"/>
      <c r="P33" s="59" t="s">
        <v>8</v>
      </c>
      <c r="Q33" s="9"/>
      <c r="R33" s="9"/>
      <c r="S33" s="9"/>
      <c r="T33" s="9"/>
      <c r="U33" s="9"/>
      <c r="V33" s="9"/>
      <c r="W33" s="9"/>
      <c r="X33" s="9"/>
      <c r="Y33" s="9"/>
      <c r="Z33" s="9"/>
      <c r="AA33" s="9"/>
      <c r="AB33" s="9"/>
      <c r="AC33" s="9"/>
      <c r="AD33" s="9"/>
      <c r="AE33" s="9"/>
      <c r="AF33" s="9"/>
      <c r="AG33" s="9"/>
      <c r="AH33" s="9"/>
      <c r="AI33" s="9"/>
      <c r="AJ33" s="9"/>
      <c r="AK33" s="6"/>
      <c r="AL33" s="9"/>
      <c r="AM33" s="9"/>
      <c r="AN33" s="9"/>
      <c r="AO33" s="9"/>
      <c r="AP33" s="9"/>
      <c r="AQ33" s="67"/>
      <c r="AR33" s="68"/>
      <c r="AS33" s="68"/>
      <c r="AT33" s="68"/>
      <c r="AU33" s="68"/>
      <c r="AV33" s="69"/>
      <c r="AW33" s="13"/>
      <c r="AX33" s="9"/>
      <c r="AY33" s="10"/>
    </row>
    <row r="34" spans="1:51" ht="18" customHeight="1">
      <c r="A34" s="11"/>
      <c r="B34" s="52"/>
      <c r="C34" s="53"/>
      <c r="D34" s="53"/>
      <c r="E34" s="53"/>
      <c r="F34" s="53"/>
      <c r="G34" s="53"/>
      <c r="H34" s="53"/>
      <c r="I34" s="53"/>
      <c r="J34" s="54"/>
      <c r="K34" s="57"/>
      <c r="L34" s="58"/>
      <c r="M34" s="58"/>
      <c r="N34" s="58"/>
      <c r="O34" s="58"/>
      <c r="P34" s="60"/>
      <c r="Q34" s="9"/>
      <c r="R34" s="9"/>
      <c r="S34" s="9"/>
      <c r="T34" s="9"/>
      <c r="U34" s="9"/>
      <c r="V34" s="9"/>
      <c r="W34" s="9"/>
      <c r="X34" s="9"/>
      <c r="Y34" s="9"/>
      <c r="Z34" s="9"/>
      <c r="AA34" s="9"/>
      <c r="AB34" s="9"/>
      <c r="AC34" s="9"/>
      <c r="AD34" s="9"/>
      <c r="AE34" s="9"/>
      <c r="AF34" s="9"/>
      <c r="AG34" s="9"/>
      <c r="AH34" s="9"/>
      <c r="AI34" s="9"/>
      <c r="AJ34" s="9"/>
      <c r="AK34" s="16"/>
      <c r="AL34" s="9"/>
      <c r="AM34" s="9"/>
      <c r="AN34" s="9"/>
      <c r="AO34" s="9"/>
      <c r="AP34" s="9"/>
      <c r="AQ34" s="21" t="s">
        <v>66</v>
      </c>
      <c r="AR34" s="62"/>
      <c r="AS34" s="62"/>
      <c r="AT34" s="62"/>
      <c r="AU34" s="62"/>
      <c r="AV34" s="18" t="s">
        <v>8</v>
      </c>
      <c r="AW34" s="13"/>
      <c r="AX34" s="9"/>
      <c r="AY34" s="10"/>
    </row>
    <row r="35" spans="1:51" ht="18" customHeight="1">
      <c r="A35" s="11"/>
      <c r="B35" s="61" t="s">
        <v>67</v>
      </c>
      <c r="C35" s="50"/>
      <c r="D35" s="50"/>
      <c r="E35" s="50"/>
      <c r="F35" s="50"/>
      <c r="G35" s="50"/>
      <c r="H35" s="50"/>
      <c r="I35" s="50"/>
      <c r="J35" s="51"/>
      <c r="K35" s="55" t="str">
        <f>IF(AJ38="","",AJ38)</f>
        <v/>
      </c>
      <c r="L35" s="56"/>
      <c r="M35" s="56"/>
      <c r="N35" s="56"/>
      <c r="O35" s="56"/>
      <c r="P35" s="59" t="s">
        <v>8</v>
      </c>
      <c r="Q35" s="9"/>
      <c r="R35" s="9"/>
      <c r="S35" s="9"/>
      <c r="T35" s="9"/>
      <c r="U35" s="9"/>
      <c r="V35" s="9"/>
      <c r="W35" s="9"/>
      <c r="X35" s="9"/>
      <c r="Y35" s="9"/>
      <c r="Z35" s="9"/>
      <c r="AA35" s="9"/>
      <c r="AB35" s="9"/>
      <c r="AC35" s="9"/>
      <c r="AD35" s="9"/>
      <c r="AE35" s="9"/>
      <c r="AF35" s="9"/>
      <c r="AG35" s="9"/>
      <c r="AH35" s="9"/>
      <c r="AI35" s="64" t="s">
        <v>68</v>
      </c>
      <c r="AJ35" s="70"/>
      <c r="AK35" s="70"/>
      <c r="AL35" s="70"/>
      <c r="AM35" s="70"/>
      <c r="AN35" s="71"/>
      <c r="AO35" s="9"/>
      <c r="AP35" s="9"/>
      <c r="AQ35" s="16"/>
      <c r="AR35" s="63"/>
      <c r="AS35" s="63"/>
      <c r="AT35" s="63"/>
      <c r="AU35" s="63"/>
      <c r="AV35" s="19"/>
      <c r="AW35" s="13"/>
      <c r="AX35" s="9"/>
      <c r="AY35" s="10"/>
    </row>
    <row r="36" spans="1:51" ht="18" customHeight="1">
      <c r="A36" s="11"/>
      <c r="B36" s="52"/>
      <c r="C36" s="53"/>
      <c r="D36" s="53"/>
      <c r="E36" s="53"/>
      <c r="F36" s="53"/>
      <c r="G36" s="53"/>
      <c r="H36" s="53"/>
      <c r="I36" s="53"/>
      <c r="J36" s="54"/>
      <c r="K36" s="57"/>
      <c r="L36" s="58"/>
      <c r="M36" s="58"/>
      <c r="N36" s="58"/>
      <c r="O36" s="58"/>
      <c r="P36" s="60"/>
      <c r="Q36" s="9"/>
      <c r="R36" s="9"/>
      <c r="S36" s="9"/>
      <c r="T36" s="9"/>
      <c r="U36" s="9"/>
      <c r="V36" s="9"/>
      <c r="W36" s="9"/>
      <c r="X36" s="9"/>
      <c r="Y36" s="9"/>
      <c r="Z36" s="9"/>
      <c r="AA36" s="9"/>
      <c r="AB36" s="9"/>
      <c r="AC36" s="9"/>
      <c r="AD36" s="9"/>
      <c r="AE36" s="9"/>
      <c r="AF36" s="9"/>
      <c r="AG36" s="9"/>
      <c r="AH36" s="9"/>
      <c r="AI36" s="72"/>
      <c r="AJ36" s="73"/>
      <c r="AK36" s="73"/>
      <c r="AL36" s="73"/>
      <c r="AM36" s="73"/>
      <c r="AN36" s="74"/>
      <c r="AO36" s="9"/>
      <c r="AP36" s="9"/>
      <c r="AQ36" s="9"/>
      <c r="AR36" s="9"/>
      <c r="AS36" s="9"/>
      <c r="AT36" s="9"/>
      <c r="AU36" s="9"/>
      <c r="AV36" s="9"/>
      <c r="AW36" s="13"/>
      <c r="AX36" s="9"/>
      <c r="AY36" s="10"/>
    </row>
    <row r="37" spans="1:51" ht="18" customHeight="1">
      <c r="A37" s="11"/>
      <c r="B37" s="61" t="s">
        <v>69</v>
      </c>
      <c r="C37" s="50"/>
      <c r="D37" s="50"/>
      <c r="E37" s="50"/>
      <c r="F37" s="50"/>
      <c r="G37" s="50"/>
      <c r="H37" s="50"/>
      <c r="I37" s="50"/>
      <c r="J37" s="51"/>
      <c r="K37" s="55" t="str">
        <f>IF(AR20="","",AR20)</f>
        <v/>
      </c>
      <c r="L37" s="56"/>
      <c r="M37" s="56"/>
      <c r="N37" s="56"/>
      <c r="O37" s="56"/>
      <c r="P37" s="59" t="s">
        <v>8</v>
      </c>
      <c r="Q37" s="9"/>
      <c r="R37" s="9"/>
      <c r="S37" s="9"/>
      <c r="T37" s="9"/>
      <c r="U37" s="9"/>
      <c r="V37" s="9"/>
      <c r="W37" s="9"/>
      <c r="X37" s="9"/>
      <c r="Y37" s="9"/>
      <c r="Z37" s="9"/>
      <c r="AA37" s="9"/>
      <c r="AB37" s="9"/>
      <c r="AC37" s="9"/>
      <c r="AD37" s="9"/>
      <c r="AE37" s="9"/>
      <c r="AF37" s="9"/>
      <c r="AG37" s="9"/>
      <c r="AH37" s="9"/>
      <c r="AI37" s="75"/>
      <c r="AJ37" s="76"/>
      <c r="AK37" s="76"/>
      <c r="AL37" s="76"/>
      <c r="AM37" s="76"/>
      <c r="AN37" s="77"/>
      <c r="AO37" s="9"/>
      <c r="AP37" s="9"/>
      <c r="AQ37" s="9"/>
      <c r="AR37" s="9"/>
      <c r="AS37" s="9"/>
      <c r="AT37" s="9"/>
      <c r="AU37" s="9"/>
      <c r="AV37" s="9"/>
      <c r="AW37" s="13"/>
      <c r="AX37" s="9"/>
      <c r="AY37" s="10"/>
    </row>
    <row r="38" spans="1:51" ht="18" customHeight="1">
      <c r="A38" s="11"/>
      <c r="B38" s="52"/>
      <c r="C38" s="53"/>
      <c r="D38" s="53"/>
      <c r="E38" s="53"/>
      <c r="F38" s="53"/>
      <c r="G38" s="53"/>
      <c r="H38" s="53"/>
      <c r="I38" s="53"/>
      <c r="J38" s="54"/>
      <c r="K38" s="57"/>
      <c r="L38" s="58"/>
      <c r="M38" s="58"/>
      <c r="N38" s="58"/>
      <c r="O38" s="58"/>
      <c r="P38" s="60"/>
      <c r="Q38" s="9"/>
      <c r="R38" s="9"/>
      <c r="S38" s="9"/>
      <c r="T38" s="9"/>
      <c r="U38" s="9"/>
      <c r="V38" s="9"/>
      <c r="W38" s="9"/>
      <c r="X38" s="9"/>
      <c r="Y38" s="9"/>
      <c r="Z38" s="9"/>
      <c r="AA38" s="9"/>
      <c r="AB38" s="9"/>
      <c r="AC38" s="9"/>
      <c r="AD38" s="9"/>
      <c r="AE38" s="9"/>
      <c r="AF38" s="9"/>
      <c r="AG38" s="9"/>
      <c r="AH38" s="9"/>
      <c r="AI38" s="11" t="s">
        <v>70</v>
      </c>
      <c r="AJ38" s="62"/>
      <c r="AK38" s="62"/>
      <c r="AL38" s="62"/>
      <c r="AM38" s="62"/>
      <c r="AN38" s="59" t="s">
        <v>8</v>
      </c>
      <c r="AO38" s="9"/>
      <c r="AP38" s="9"/>
      <c r="AQ38" s="9"/>
      <c r="AR38" s="9"/>
      <c r="AS38" s="9"/>
      <c r="AT38" s="9"/>
      <c r="AU38" s="9"/>
      <c r="AV38" s="9"/>
      <c r="AW38" s="13"/>
      <c r="AX38" s="9"/>
      <c r="AY38" s="10"/>
    </row>
    <row r="39" spans="1:51" ht="18" customHeight="1">
      <c r="A39" s="11"/>
      <c r="B39" s="61" t="s">
        <v>71</v>
      </c>
      <c r="C39" s="50"/>
      <c r="D39" s="50"/>
      <c r="E39" s="50"/>
      <c r="F39" s="50"/>
      <c r="G39" s="50"/>
      <c r="H39" s="50"/>
      <c r="I39" s="50"/>
      <c r="J39" s="51"/>
      <c r="K39" s="55" t="str">
        <f>IF(AR27="","",AR27)</f>
        <v/>
      </c>
      <c r="L39" s="56"/>
      <c r="M39" s="56"/>
      <c r="N39" s="56"/>
      <c r="O39" s="56"/>
      <c r="P39" s="59" t="s">
        <v>8</v>
      </c>
      <c r="Q39" s="9"/>
      <c r="R39" s="9"/>
      <c r="S39" s="9"/>
      <c r="T39" s="9"/>
      <c r="U39" s="9"/>
      <c r="V39" s="9"/>
      <c r="W39" s="9"/>
      <c r="X39" s="9"/>
      <c r="Y39" s="9"/>
      <c r="Z39" s="9"/>
      <c r="AA39" s="9"/>
      <c r="AB39" s="9"/>
      <c r="AC39" s="9"/>
      <c r="AD39" s="9"/>
      <c r="AE39" s="9"/>
      <c r="AF39" s="9"/>
      <c r="AG39" s="9"/>
      <c r="AH39" s="9"/>
      <c r="AI39" s="16"/>
      <c r="AJ39" s="63"/>
      <c r="AK39" s="63"/>
      <c r="AL39" s="63"/>
      <c r="AM39" s="63"/>
      <c r="AN39" s="60"/>
      <c r="AO39" s="9"/>
      <c r="AP39" s="9"/>
      <c r="AQ39" s="9"/>
      <c r="AR39" s="9"/>
      <c r="AS39" s="9"/>
      <c r="AT39" s="9"/>
      <c r="AU39" s="9"/>
      <c r="AV39" s="9"/>
      <c r="AW39" s="13"/>
      <c r="AX39" s="9"/>
      <c r="AY39" s="10"/>
    </row>
    <row r="40" spans="1:51" ht="18" customHeight="1">
      <c r="A40" s="11"/>
      <c r="B40" s="52"/>
      <c r="C40" s="53"/>
      <c r="D40" s="53"/>
      <c r="E40" s="53"/>
      <c r="F40" s="53"/>
      <c r="G40" s="53"/>
      <c r="H40" s="53"/>
      <c r="I40" s="53"/>
      <c r="J40" s="54"/>
      <c r="K40" s="57"/>
      <c r="L40" s="58"/>
      <c r="M40" s="58"/>
      <c r="N40" s="58"/>
      <c r="O40" s="58"/>
      <c r="P40" s="60"/>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3"/>
      <c r="AX40" s="9"/>
      <c r="AY40" s="10"/>
    </row>
    <row r="41" spans="1:51" ht="18" customHeight="1">
      <c r="A41" s="11"/>
      <c r="B41" s="49" t="s">
        <v>72</v>
      </c>
      <c r="C41" s="50"/>
      <c r="D41" s="50"/>
      <c r="E41" s="50"/>
      <c r="F41" s="50"/>
      <c r="G41" s="50"/>
      <c r="H41" s="50"/>
      <c r="I41" s="50"/>
      <c r="J41" s="51"/>
      <c r="K41" s="55" t="str">
        <f>IF(AR34="","",AR34)</f>
        <v/>
      </c>
      <c r="L41" s="56"/>
      <c r="M41" s="56"/>
      <c r="N41" s="56"/>
      <c r="O41" s="56"/>
      <c r="P41" s="59" t="s">
        <v>8</v>
      </c>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3"/>
      <c r="AX41" s="9"/>
      <c r="AY41" s="10"/>
    </row>
    <row r="42" spans="1:51" ht="18" customHeight="1">
      <c r="A42" s="11"/>
      <c r="B42" s="52"/>
      <c r="C42" s="53"/>
      <c r="D42" s="53"/>
      <c r="E42" s="53"/>
      <c r="F42" s="53"/>
      <c r="G42" s="53"/>
      <c r="H42" s="53"/>
      <c r="I42" s="53"/>
      <c r="J42" s="54"/>
      <c r="K42" s="57"/>
      <c r="L42" s="58"/>
      <c r="M42" s="58"/>
      <c r="N42" s="58"/>
      <c r="O42" s="58"/>
      <c r="P42" s="60"/>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3"/>
      <c r="AX42" s="9"/>
      <c r="AY42" s="10"/>
    </row>
    <row r="43" spans="1:51" ht="27.75" customHeight="1">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5"/>
      <c r="AX43" s="9"/>
      <c r="AY43" s="10"/>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第１面</vt:lpstr>
      <vt:lpstr>第２面（燃え殻）</vt:lpstr>
      <vt:lpstr>汚泥</vt:lpstr>
      <vt:lpstr>廃油</vt:lpstr>
      <vt:lpstr>廃酸</vt:lpstr>
      <vt:lpstr>廃アルカリ</vt:lpstr>
      <vt:lpstr>紙くず</vt:lpstr>
      <vt:lpstr>廃プラスチック類</vt:lpstr>
      <vt:lpstr>木くず</vt:lpstr>
      <vt:lpstr>繊維くず</vt:lpstr>
      <vt:lpstr>動植物性残さ</vt:lpstr>
      <vt:lpstr>ゴムくず</vt:lpstr>
      <vt:lpstr>金属くず</vt:lpstr>
      <vt:lpstr>ガラスくず等</vt:lpstr>
      <vt:lpstr>鉱さい</vt:lpstr>
      <vt:lpstr>がれき類</vt:lpstr>
      <vt:lpstr>家畜ふん尿</vt:lpstr>
      <vt:lpstr>家畜の死体</vt:lpstr>
      <vt:lpstr>動物系固形不要物</vt:lpstr>
      <vt:lpstr>ばいじん</vt:lpstr>
      <vt:lpstr>処分するために処理したもの</vt:lpstr>
      <vt:lpstr>他①</vt:lpstr>
      <vt:lpstr>他②</vt:lpstr>
      <vt:lpstr>第3面 </vt:lpstr>
      <vt:lpstr>別紙２</vt:lpstr>
      <vt:lpstr>ガラスくず等!Print_Area</vt:lpstr>
      <vt:lpstr>がれき類!Print_Area</vt:lpstr>
      <vt:lpstr>ゴムくず!Print_Area</vt:lpstr>
      <vt:lpstr>ばいじん!Print_Area</vt:lpstr>
      <vt:lpstr>汚泥!Print_Area</vt:lpstr>
      <vt:lpstr>家畜の死体!Print_Area</vt:lpstr>
      <vt:lpstr>家畜ふん尿!Print_Area</vt:lpstr>
      <vt:lpstr>金属くず!Print_Area</vt:lpstr>
      <vt:lpstr>鉱さい!Print_Area</vt:lpstr>
      <vt:lpstr>紙くず!Print_Area</vt:lpstr>
      <vt:lpstr>処分するために処理したもの!Print_Area</vt:lpstr>
      <vt:lpstr>繊維くず!Print_Area</vt:lpstr>
      <vt:lpstr>他①!Print_Area</vt:lpstr>
      <vt:lpstr>他②!Print_Area</vt:lpstr>
      <vt:lpstr>第１面!Print_Area</vt:lpstr>
      <vt:lpstr>'第２面（燃え殻）'!Print_Area</vt:lpstr>
      <vt:lpstr>'第3面 '!Print_Area</vt:lpstr>
      <vt:lpstr>動植物性残さ!Print_Area</vt:lpstr>
      <vt:lpstr>動物系固形不要物!Print_Area</vt:lpstr>
      <vt:lpstr>廃アルカリ!Print_Area</vt:lpstr>
      <vt:lpstr>廃プラスチック類!Print_Area</vt:lpstr>
      <vt:lpstr>廃酸!Print_Area</vt:lpstr>
      <vt:lpstr>廃油!Print_Area</vt:lpstr>
      <vt:lpstr>木くず!Print_Area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2022-04-05T01:27:53Z</dcterms:created>
  <dcterms:modified xsi:type="dcterms:W3CDTF">2022-04-13T05:01:40Z</dcterms:modified>
</cp:coreProperties>
</file>