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45" windowWidth="11715" windowHeight="6075"/>
  </bookViews>
  <sheets>
    <sheet name="目次" sheetId="3" r:id="rId1"/>
    <sheet name="1101" sheetId="2" r:id="rId2"/>
    <sheet name="1102" sheetId="4" r:id="rId3"/>
    <sheet name="1103" sheetId="5" r:id="rId4"/>
    <sheet name="1104" sheetId="6" r:id="rId5"/>
    <sheet name="1105" sheetId="7" r:id="rId6"/>
    <sheet name="1106" sheetId="8" r:id="rId7"/>
    <sheet name="1107" sheetId="9" r:id="rId8"/>
    <sheet name="1108" sheetId="10" r:id="rId9"/>
    <sheet name="1109" sheetId="11" r:id="rId10"/>
    <sheet name="1110" sheetId="12" r:id="rId11"/>
    <sheet name="1111" sheetId="13" r:id="rId12"/>
    <sheet name="1112" sheetId="14" r:id="rId13"/>
    <sheet name="1113" sheetId="15" r:id="rId14"/>
    <sheet name="1114" sheetId="16" r:id="rId15"/>
    <sheet name="1115" sheetId="17" r:id="rId16"/>
    <sheet name="1116" sheetId="18" r:id="rId17"/>
    <sheet name="1117" sheetId="19" r:id="rId18"/>
    <sheet name="1118" sheetId="20" r:id="rId19"/>
    <sheet name="1119" sheetId="21" r:id="rId20"/>
    <sheet name="1120" sheetId="22" r:id="rId21"/>
    <sheet name="1121" sheetId="23" r:id="rId22"/>
    <sheet name="1122" sheetId="24" r:id="rId23"/>
  </sheets>
  <definedNames>
    <definedName name="_xlnm.Print_Area" localSheetId="1">'1101'!$A$1:$K$22</definedName>
  </definedNames>
  <calcPr calcId="145621"/>
</workbook>
</file>

<file path=xl/calcChain.xml><?xml version="1.0" encoding="utf-8"?>
<calcChain xmlns="http://schemas.openxmlformats.org/spreadsheetml/2006/main">
  <c r="D6" i="8" l="1"/>
</calcChain>
</file>

<file path=xl/sharedStrings.xml><?xml version="1.0" encoding="utf-8"?>
<sst xmlns="http://schemas.openxmlformats.org/spreadsheetml/2006/main" count="433" uniqueCount="215">
  <si>
    <t>㎡</t>
  </si>
  <si>
    <t>1101  商業の概要</t>
    <rPh sb="6" eb="8">
      <t>ショウギョウ</t>
    </rPh>
    <rPh sb="9" eb="11">
      <t>ガイヨウ</t>
    </rPh>
    <phoneticPr fontId="1"/>
  </si>
  <si>
    <t>人</t>
    <rPh sb="0" eb="1">
      <t>ヒト</t>
    </rPh>
    <phoneticPr fontId="1"/>
  </si>
  <si>
    <t>増加数</t>
    <rPh sb="0" eb="2">
      <t>ゾウカ</t>
    </rPh>
    <rPh sb="2" eb="3">
      <t>スウ</t>
    </rPh>
    <phoneticPr fontId="1"/>
  </si>
  <si>
    <t>増加率</t>
    <rPh sb="0" eb="3">
      <t>ゾウカリツ</t>
    </rPh>
    <phoneticPr fontId="1"/>
  </si>
  <si>
    <t>%</t>
    <phoneticPr fontId="1"/>
  </si>
  <si>
    <t>%</t>
    <phoneticPr fontId="1"/>
  </si>
  <si>
    <t>%</t>
    <phoneticPr fontId="1"/>
  </si>
  <si>
    <t>(％)</t>
    <phoneticPr fontId="1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</si>
  <si>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1"/>
  </si>
  <si>
    <t>従業者数</t>
    <rPh sb="2" eb="3">
      <t>シャ</t>
    </rPh>
    <rPh sb="3" eb="4">
      <t>スウ</t>
    </rPh>
    <phoneticPr fontId="1"/>
  </si>
  <si>
    <t>商品手持額</t>
    <rPh sb="4" eb="5">
      <t>ガク</t>
    </rPh>
    <phoneticPr fontId="1"/>
  </si>
  <si>
    <t>売場面積</t>
    <phoneticPr fontId="1"/>
  </si>
  <si>
    <t>構成比</t>
    <phoneticPr fontId="1"/>
  </si>
  <si>
    <t>卸売業</t>
    <rPh sb="2" eb="3">
      <t>ギョウ</t>
    </rPh>
    <phoneticPr fontId="1"/>
  </si>
  <si>
    <t>小売業</t>
    <phoneticPr fontId="1"/>
  </si>
  <si>
    <t>19年</t>
    <rPh sb="2" eb="3">
      <t>ネン</t>
    </rPh>
    <phoneticPr fontId="1"/>
  </si>
  <si>
    <t>24年</t>
    <rPh sb="2" eb="3">
      <t>ネン</t>
    </rPh>
    <phoneticPr fontId="1"/>
  </si>
  <si>
    <t xml:space="preserve">  </t>
    <phoneticPr fontId="1"/>
  </si>
  <si>
    <t>26年</t>
    <rPh sb="2" eb="3">
      <t>ネン</t>
    </rPh>
    <phoneticPr fontId="1"/>
  </si>
  <si>
    <t>百万円</t>
    <rPh sb="0" eb="1">
      <t>ヒャク</t>
    </rPh>
    <rPh sb="1" eb="3">
      <t>マンエン</t>
    </rPh>
    <phoneticPr fontId="1"/>
  </si>
  <si>
    <t>区　　分</t>
    <phoneticPr fontId="1"/>
  </si>
  <si>
    <t>1102  産業中分類別事業所数、従業者数、年間商品販売額、商品手持額及び売場面積</t>
    <rPh sb="6" eb="8">
      <t>サンギョウ</t>
    </rPh>
    <rPh sb="8" eb="9">
      <t>ナカ</t>
    </rPh>
    <rPh sb="9" eb="12">
      <t>ブンルイベツ</t>
    </rPh>
    <rPh sb="12" eb="14">
      <t>ジギョウ</t>
    </rPh>
    <rPh sb="14" eb="15">
      <t>ジョ</t>
    </rPh>
    <rPh sb="15" eb="16">
      <t>カズ</t>
    </rPh>
    <rPh sb="17" eb="20">
      <t>ジュウギョウシャ</t>
    </rPh>
    <rPh sb="20" eb="21">
      <t>スウ</t>
    </rPh>
    <rPh sb="22" eb="24">
      <t>ネンカン</t>
    </rPh>
    <rPh sb="24" eb="26">
      <t>ショウヒン</t>
    </rPh>
    <rPh sb="26" eb="28">
      <t>ハンバイ</t>
    </rPh>
    <rPh sb="28" eb="29">
      <t>ガク</t>
    </rPh>
    <rPh sb="30" eb="32">
      <t>ショウヒン</t>
    </rPh>
    <rPh sb="32" eb="34">
      <t>テモ</t>
    </rPh>
    <rPh sb="34" eb="35">
      <t>ガク</t>
    </rPh>
    <rPh sb="35" eb="36">
      <t>オヨ</t>
    </rPh>
    <rPh sb="37" eb="39">
      <t>ウリバ</t>
    </rPh>
    <rPh sb="39" eb="41">
      <t>メンセキ</t>
    </rPh>
    <phoneticPr fontId="1"/>
  </si>
  <si>
    <t>従業者数</t>
    <rPh sb="3" eb="4">
      <t>スウ</t>
    </rPh>
    <phoneticPr fontId="1"/>
  </si>
  <si>
    <t>売場面積</t>
    <phoneticPr fontId="1"/>
  </si>
  <si>
    <t>1事業所当たり</t>
    <rPh sb="1" eb="2">
      <t>コト</t>
    </rPh>
    <rPh sb="2" eb="3">
      <t>ギョウ</t>
    </rPh>
    <rPh sb="3" eb="4">
      <t>ショ</t>
    </rPh>
    <rPh sb="4" eb="5">
      <t>ア</t>
    </rPh>
    <phoneticPr fontId="1"/>
  </si>
  <si>
    <t>従業者1人当たり</t>
    <rPh sb="4" eb="5">
      <t>リ</t>
    </rPh>
    <rPh sb="5" eb="6">
      <t>ア</t>
    </rPh>
    <phoneticPr fontId="1"/>
  </si>
  <si>
    <t>1㎡当たり
年間
商品販売額</t>
    <rPh sb="9" eb="11">
      <t>ショウヒン</t>
    </rPh>
    <rPh sb="11" eb="13">
      <t>ハンバイ</t>
    </rPh>
    <rPh sb="13" eb="14">
      <t>ガク</t>
    </rPh>
    <phoneticPr fontId="1"/>
  </si>
  <si>
    <t>人</t>
    <rPh sb="0" eb="1">
      <t>ヒト</t>
    </rPh>
    <phoneticPr fontId="2"/>
  </si>
  <si>
    <t>卸売業計</t>
    <rPh sb="0" eb="3">
      <t>オロシウリギョウ</t>
    </rPh>
    <rPh sb="3" eb="4">
      <t>ケイ</t>
    </rPh>
    <phoneticPr fontId="1"/>
  </si>
  <si>
    <t>各種商品卸売業</t>
  </si>
  <si>
    <t>繊維・衣服等卸売業</t>
  </si>
  <si>
    <t>飲食料品卸売業</t>
  </si>
  <si>
    <t>建築材料、鉱物金属等卸売業</t>
  </si>
  <si>
    <t>機械器具卸売業</t>
  </si>
  <si>
    <t>その他の卸売業</t>
  </si>
  <si>
    <t>小売業計</t>
    <rPh sb="0" eb="3">
      <t>コウリギョウ</t>
    </rPh>
    <rPh sb="3" eb="4">
      <t>ケイ</t>
    </rPh>
    <phoneticPr fontId="1"/>
  </si>
  <si>
    <t>各種商品小売業</t>
  </si>
  <si>
    <t>織物・衣服・身の回り品小売業</t>
  </si>
  <si>
    <t>飲食料品小売業</t>
  </si>
  <si>
    <t>機械器具小売業</t>
    <rPh sb="0" eb="2">
      <t>キカイ</t>
    </rPh>
    <rPh sb="2" eb="4">
      <t>キグ</t>
    </rPh>
    <rPh sb="4" eb="7">
      <t>コウリギョウ</t>
    </rPh>
    <phoneticPr fontId="1"/>
  </si>
  <si>
    <t>その他の小売業</t>
  </si>
  <si>
    <t>無店舗小売業</t>
    <rPh sb="0" eb="3">
      <t>ムテンポ</t>
    </rPh>
    <rPh sb="3" eb="6">
      <t>コウリギョウ</t>
    </rPh>
    <phoneticPr fontId="1"/>
  </si>
  <si>
    <t>1103  工業の概況</t>
    <rPh sb="6" eb="8">
      <t>コウギョウ</t>
    </rPh>
    <rPh sb="9" eb="11">
      <t>ガイキョウ</t>
    </rPh>
    <phoneticPr fontId="1"/>
  </si>
  <si>
    <t>（従業者数4人以上の事業所）</t>
    <phoneticPr fontId="1"/>
  </si>
  <si>
    <t>各年12月31日現在</t>
    <phoneticPr fontId="1"/>
  </si>
  <si>
    <t>年次</t>
    <phoneticPr fontId="1"/>
  </si>
  <si>
    <t>事業所数</t>
    <rPh sb="3" eb="4">
      <t>スウ</t>
    </rPh>
    <phoneticPr fontId="1"/>
  </si>
  <si>
    <t>製造品出荷額等</t>
    <rPh sb="5" eb="6">
      <t>ガク</t>
    </rPh>
    <rPh sb="6" eb="7">
      <t>トウ</t>
    </rPh>
    <phoneticPr fontId="1"/>
  </si>
  <si>
    <t>対前年比</t>
    <rPh sb="0" eb="4">
      <t>タイゼンネンヒ</t>
    </rPh>
    <phoneticPr fontId="1"/>
  </si>
  <si>
    <t>1事業所
当たり</t>
    <rPh sb="1" eb="4">
      <t>ジギョウショ</t>
    </rPh>
    <rPh sb="6" eb="7">
      <t>ア</t>
    </rPh>
    <phoneticPr fontId="1"/>
  </si>
  <si>
    <t>従業者
1人当たり</t>
    <rPh sb="5" eb="6">
      <t>リ</t>
    </rPh>
    <rPh sb="6" eb="7">
      <t>ア</t>
    </rPh>
    <phoneticPr fontId="1"/>
  </si>
  <si>
    <t>%</t>
    <phoneticPr fontId="1"/>
  </si>
  <si>
    <t>%</t>
    <phoneticPr fontId="1"/>
  </si>
  <si>
    <t>万円</t>
    <rPh sb="0" eb="2">
      <t>マンエン</t>
    </rPh>
    <phoneticPr fontId="1"/>
  </si>
  <si>
    <t>1104  産業中分類別事業所数、従業者数及び製造品出荷額等</t>
    <rPh sb="6" eb="8">
      <t>サンギョウ</t>
    </rPh>
    <rPh sb="8" eb="9">
      <t>ナカ</t>
    </rPh>
    <rPh sb="9" eb="11">
      <t>ブンルイ</t>
    </rPh>
    <rPh sb="11" eb="12">
      <t>ベツ</t>
    </rPh>
    <rPh sb="12" eb="16">
      <t>ジギョウショスウ</t>
    </rPh>
    <rPh sb="17" eb="20">
      <t>ジュウギョウシャ</t>
    </rPh>
    <rPh sb="20" eb="21">
      <t>スウ</t>
    </rPh>
    <rPh sb="21" eb="22">
      <t>オヨ</t>
    </rPh>
    <rPh sb="23" eb="26">
      <t>セイゾウヒン</t>
    </rPh>
    <rPh sb="26" eb="28">
      <t>シュッカ</t>
    </rPh>
    <rPh sb="28" eb="29">
      <t>ガク</t>
    </rPh>
    <rPh sb="29" eb="30">
      <t>トウ</t>
    </rPh>
    <phoneticPr fontId="1"/>
  </si>
  <si>
    <t>（従業者数4人以上の事業所）</t>
    <phoneticPr fontId="1"/>
  </si>
  <si>
    <t>原材料使用額等</t>
    <rPh sb="5" eb="6">
      <t>ガク</t>
    </rPh>
    <rPh sb="6" eb="7">
      <t>トウ</t>
    </rPh>
    <phoneticPr fontId="1"/>
  </si>
  <si>
    <t>実数</t>
    <phoneticPr fontId="1"/>
  </si>
  <si>
    <t>構成比</t>
    <phoneticPr fontId="1"/>
  </si>
  <si>
    <t>前年比</t>
    <phoneticPr fontId="1"/>
  </si>
  <si>
    <t>金額</t>
    <phoneticPr fontId="1"/>
  </si>
  <si>
    <t>事業所</t>
    <rPh sb="0" eb="3">
      <t>ジギョウショ</t>
    </rPh>
    <phoneticPr fontId="1"/>
  </si>
  <si>
    <t>%</t>
    <phoneticPr fontId="1"/>
  </si>
  <si>
    <t>25年</t>
    <rPh sb="2" eb="3">
      <t>ネン</t>
    </rPh>
    <phoneticPr fontId="1"/>
  </si>
  <si>
    <t>食料</t>
  </si>
  <si>
    <t>飲料</t>
  </si>
  <si>
    <t>繊維</t>
  </si>
  <si>
    <t>木材</t>
    <rPh sb="0" eb="1">
      <t>キ</t>
    </rPh>
    <rPh sb="1" eb="2">
      <t>ザイ</t>
    </rPh>
    <phoneticPr fontId="2"/>
  </si>
  <si>
    <t>家具</t>
    <rPh sb="0" eb="1">
      <t>イエ</t>
    </rPh>
    <rPh sb="1" eb="2">
      <t>グ</t>
    </rPh>
    <phoneticPr fontId="2"/>
  </si>
  <si>
    <t>紙・パルプ</t>
    <rPh sb="0" eb="1">
      <t>カミ</t>
    </rPh>
    <phoneticPr fontId="2"/>
  </si>
  <si>
    <t>印刷</t>
    <rPh sb="0" eb="1">
      <t>イン</t>
    </rPh>
    <rPh sb="1" eb="2">
      <t>サツ</t>
    </rPh>
    <phoneticPr fontId="2"/>
  </si>
  <si>
    <t>化学</t>
    <rPh sb="0" eb="1">
      <t>カ</t>
    </rPh>
    <rPh sb="1" eb="2">
      <t>ガク</t>
    </rPh>
    <phoneticPr fontId="2"/>
  </si>
  <si>
    <t>石油</t>
    <rPh sb="0" eb="1">
      <t>イシ</t>
    </rPh>
    <rPh sb="1" eb="2">
      <t>アブラ</t>
    </rPh>
    <phoneticPr fontId="2"/>
  </si>
  <si>
    <t>プラスチック</t>
    <phoneticPr fontId="2"/>
  </si>
  <si>
    <t>ゴム</t>
  </si>
  <si>
    <t>皮革</t>
    <rPh sb="0" eb="1">
      <t>カワ</t>
    </rPh>
    <rPh sb="1" eb="2">
      <t>カワ</t>
    </rPh>
    <phoneticPr fontId="2"/>
  </si>
  <si>
    <t>窯業</t>
    <rPh sb="0" eb="1">
      <t>カマ</t>
    </rPh>
    <rPh sb="1" eb="2">
      <t>ギョウ</t>
    </rPh>
    <phoneticPr fontId="11"/>
  </si>
  <si>
    <t>鉄鋼</t>
    <rPh sb="0" eb="1">
      <t>テツ</t>
    </rPh>
    <rPh sb="1" eb="2">
      <t>コウ</t>
    </rPh>
    <phoneticPr fontId="2"/>
  </si>
  <si>
    <t>非鉄</t>
    <rPh sb="0" eb="1">
      <t>ヒ</t>
    </rPh>
    <rPh sb="1" eb="2">
      <t>テツ</t>
    </rPh>
    <phoneticPr fontId="2"/>
  </si>
  <si>
    <t>金属</t>
    <rPh sb="0" eb="1">
      <t>キン</t>
    </rPh>
    <rPh sb="1" eb="2">
      <t>ゾク</t>
    </rPh>
    <phoneticPr fontId="2"/>
  </si>
  <si>
    <t>はん用機械</t>
    <rPh sb="2" eb="3">
      <t>ヨウ</t>
    </rPh>
    <rPh sb="3" eb="5">
      <t>キカイ</t>
    </rPh>
    <phoneticPr fontId="2"/>
  </si>
  <si>
    <t>生産用機械</t>
    <rPh sb="0" eb="3">
      <t>セイサンヨウ</t>
    </rPh>
    <rPh sb="3" eb="5">
      <t>キカイ</t>
    </rPh>
    <phoneticPr fontId="2"/>
  </si>
  <si>
    <t>業務用機械</t>
    <rPh sb="0" eb="2">
      <t>ギョウム</t>
    </rPh>
    <rPh sb="2" eb="3">
      <t>ヨウ</t>
    </rPh>
    <rPh sb="3" eb="5">
      <t>キカイ</t>
    </rPh>
    <phoneticPr fontId="2"/>
  </si>
  <si>
    <t>電子</t>
    <rPh sb="0" eb="1">
      <t>デン</t>
    </rPh>
    <rPh sb="1" eb="2">
      <t>コ</t>
    </rPh>
    <phoneticPr fontId="2"/>
  </si>
  <si>
    <t>電気</t>
    <rPh sb="0" eb="1">
      <t>デン</t>
    </rPh>
    <rPh sb="1" eb="2">
      <t>キ</t>
    </rPh>
    <phoneticPr fontId="2"/>
  </si>
  <si>
    <t>情報</t>
    <rPh sb="0" eb="1">
      <t>ジョウ</t>
    </rPh>
    <rPh sb="1" eb="2">
      <t>ホウ</t>
    </rPh>
    <phoneticPr fontId="2"/>
  </si>
  <si>
    <t>輸送</t>
    <rPh sb="0" eb="1">
      <t>ユ</t>
    </rPh>
    <rPh sb="1" eb="2">
      <t>ソウ</t>
    </rPh>
    <phoneticPr fontId="2"/>
  </si>
  <si>
    <t>その他</t>
  </si>
  <si>
    <t xml:space="preserve">X </t>
    <phoneticPr fontId="1"/>
  </si>
  <si>
    <t>区　　分</t>
    <phoneticPr fontId="1"/>
  </si>
  <si>
    <t>1105  観光地利用者数</t>
    <rPh sb="6" eb="9">
      <t>カンコウチ</t>
    </rPh>
    <rPh sb="9" eb="12">
      <t>リヨウシャ</t>
    </rPh>
    <rPh sb="12" eb="13">
      <t>スウ</t>
    </rPh>
    <phoneticPr fontId="2"/>
  </si>
  <si>
    <t>(各年 1月～12月  単位   人)</t>
    <phoneticPr fontId="2"/>
  </si>
  <si>
    <t>総計</t>
    <phoneticPr fontId="2"/>
  </si>
  <si>
    <t>松本城</t>
    <phoneticPr fontId="2"/>
  </si>
  <si>
    <t>美ヶ原温泉</t>
    <rPh sb="0" eb="1">
      <t>ウツク</t>
    </rPh>
    <rPh sb="2" eb="3">
      <t>ハラ</t>
    </rPh>
    <rPh sb="3" eb="5">
      <t>オンセン</t>
    </rPh>
    <phoneticPr fontId="2"/>
  </si>
  <si>
    <t>扉温泉</t>
    <rPh sb="0" eb="1">
      <t>トビラ</t>
    </rPh>
    <rPh sb="1" eb="3">
      <t>オンセン</t>
    </rPh>
    <phoneticPr fontId="2"/>
  </si>
  <si>
    <t>美ヶ原高原</t>
    <rPh sb="3" eb="4">
      <t>タカ</t>
    </rPh>
    <rPh sb="4" eb="5">
      <t>ハラ</t>
    </rPh>
    <phoneticPr fontId="2"/>
  </si>
  <si>
    <t>浅間温泉</t>
    <phoneticPr fontId="2"/>
  </si>
  <si>
    <t>美鈴湖</t>
    <phoneticPr fontId="2"/>
  </si>
  <si>
    <t>福寿草の里</t>
    <rPh sb="0" eb="3">
      <t>フクジュソウ</t>
    </rPh>
    <rPh sb="4" eb="5">
      <t>サト</t>
    </rPh>
    <phoneticPr fontId="2"/>
  </si>
  <si>
    <t>前年比(％）</t>
  </si>
  <si>
    <t>奈川温泉</t>
    <rPh sb="0" eb="2">
      <t>ナガワ</t>
    </rPh>
    <rPh sb="2" eb="4">
      <t>オンセン</t>
    </rPh>
    <phoneticPr fontId="2"/>
  </si>
  <si>
    <t>奈川高原</t>
    <rPh sb="0" eb="2">
      <t>ナガワ</t>
    </rPh>
    <rPh sb="2" eb="4">
      <t>コウゲン</t>
    </rPh>
    <phoneticPr fontId="2"/>
  </si>
  <si>
    <t>上高地</t>
    <rPh sb="0" eb="3">
      <t>カミコウチ</t>
    </rPh>
    <phoneticPr fontId="2"/>
  </si>
  <si>
    <t>乗鞍高原</t>
    <rPh sb="0" eb="2">
      <t>ノリクラ</t>
    </rPh>
    <rPh sb="2" eb="4">
      <t>コウゲン</t>
    </rPh>
    <phoneticPr fontId="2"/>
  </si>
  <si>
    <t>白骨温泉</t>
    <rPh sb="0" eb="1">
      <t>シロ</t>
    </rPh>
    <rPh sb="1" eb="2">
      <t>ホネ</t>
    </rPh>
    <rPh sb="2" eb="4">
      <t>オンセン</t>
    </rPh>
    <phoneticPr fontId="2"/>
  </si>
  <si>
    <t>くだものと道祖神の里（梓水苑）</t>
    <rPh sb="5" eb="8">
      <t>ドウソジン</t>
    </rPh>
    <rPh sb="9" eb="10">
      <t>サト</t>
    </rPh>
    <rPh sb="11" eb="12">
      <t>アズサ</t>
    </rPh>
    <rPh sb="12" eb="13">
      <t>ミズ</t>
    </rPh>
    <rPh sb="13" eb="14">
      <t>エン</t>
    </rPh>
    <phoneticPr fontId="2"/>
  </si>
  <si>
    <t>竜島温泉
せせらぎの湯</t>
    <rPh sb="0" eb="1">
      <t>リュウ</t>
    </rPh>
    <rPh sb="1" eb="2">
      <t>シマ</t>
    </rPh>
    <rPh sb="2" eb="4">
      <t>オンセン</t>
    </rPh>
    <rPh sb="10" eb="11">
      <t>ユ</t>
    </rPh>
    <phoneticPr fontId="2"/>
  </si>
  <si>
    <t>1106  浅間温泉会館 (ホットプラザ浅間) 利用実績</t>
    <rPh sb="6" eb="8">
      <t>アサマ</t>
    </rPh>
    <rPh sb="8" eb="10">
      <t>オンセン</t>
    </rPh>
    <rPh sb="10" eb="12">
      <t>カイカン</t>
    </rPh>
    <rPh sb="20" eb="22">
      <t>アサマ</t>
    </rPh>
    <rPh sb="24" eb="28">
      <t>リヨウシャ</t>
    </rPh>
    <phoneticPr fontId="2"/>
  </si>
  <si>
    <t>開館日数</t>
    <phoneticPr fontId="2"/>
  </si>
  <si>
    <t>使用料総額</t>
    <rPh sb="0" eb="3">
      <t>シヨウリョウ</t>
    </rPh>
    <rPh sb="3" eb="5">
      <t>ソウガク</t>
    </rPh>
    <phoneticPr fontId="2"/>
  </si>
  <si>
    <t>利用者数</t>
    <rPh sb="3" eb="4">
      <t>スウ</t>
    </rPh>
    <phoneticPr fontId="2"/>
  </si>
  <si>
    <t>総数</t>
    <phoneticPr fontId="2"/>
  </si>
  <si>
    <t>大人</t>
    <phoneticPr fontId="2"/>
  </si>
  <si>
    <t>小人</t>
    <phoneticPr fontId="2"/>
  </si>
  <si>
    <t>日</t>
    <rPh sb="0" eb="1">
      <t>ヒ</t>
    </rPh>
    <phoneticPr fontId="2"/>
  </si>
  <si>
    <t>千円</t>
    <rPh sb="0" eb="2">
      <t>センエン</t>
    </rPh>
    <phoneticPr fontId="2"/>
  </si>
  <si>
    <t>1107  美ヶ原温泉テニスコート利用実績</t>
    <rPh sb="6" eb="9">
      <t>ウツクシガハラ</t>
    </rPh>
    <rPh sb="9" eb="11">
      <t>オンセン</t>
    </rPh>
    <rPh sb="17" eb="21">
      <t>リヨウシャ</t>
    </rPh>
    <phoneticPr fontId="2"/>
  </si>
  <si>
    <t>開場日数</t>
    <phoneticPr fontId="2"/>
  </si>
  <si>
    <t>利用人数</t>
    <phoneticPr fontId="2"/>
  </si>
  <si>
    <t>使用料総額</t>
    <phoneticPr fontId="2"/>
  </si>
  <si>
    <t>1108  美ヶ原温泉駐車場利用実績</t>
    <rPh sb="6" eb="9">
      <t>ウツクシガハラ</t>
    </rPh>
    <rPh sb="9" eb="11">
      <t>オンセン</t>
    </rPh>
    <rPh sb="11" eb="14">
      <t>チュウシャジョウ</t>
    </rPh>
    <rPh sb="14" eb="18">
      <t>リヨウシャ</t>
    </rPh>
    <phoneticPr fontId="2"/>
  </si>
  <si>
    <t>開場日数</t>
    <phoneticPr fontId="2"/>
  </si>
  <si>
    <t>利用台数</t>
    <rPh sb="2" eb="3">
      <t>ダイ</t>
    </rPh>
    <phoneticPr fontId="2"/>
  </si>
  <si>
    <t>使用料総額</t>
    <phoneticPr fontId="2"/>
  </si>
  <si>
    <t>台</t>
    <rPh sb="0" eb="1">
      <t>ダイ</t>
    </rPh>
    <phoneticPr fontId="2"/>
  </si>
  <si>
    <t>1109  三城いこいの広場利用実績</t>
    <rPh sb="6" eb="7">
      <t>サン</t>
    </rPh>
    <rPh sb="7" eb="8">
      <t>ジロ</t>
    </rPh>
    <rPh sb="12" eb="14">
      <t>ヒロバ</t>
    </rPh>
    <rPh sb="14" eb="18">
      <t>リヨウシャ</t>
    </rPh>
    <phoneticPr fontId="2"/>
  </si>
  <si>
    <t>総利用者数</t>
    <rPh sb="0" eb="1">
      <t>ソウ</t>
    </rPh>
    <rPh sb="1" eb="3">
      <t>リヨウ</t>
    </rPh>
    <rPh sb="3" eb="4">
      <t>シャ</t>
    </rPh>
    <rPh sb="4" eb="5">
      <t>スウ</t>
    </rPh>
    <phoneticPr fontId="2"/>
  </si>
  <si>
    <t>1110　野麦峠スキー場利用状況</t>
    <rPh sb="5" eb="8">
      <t>ノムギトウゲ</t>
    </rPh>
    <rPh sb="11" eb="12">
      <t>ジョウ</t>
    </rPh>
    <rPh sb="12" eb="14">
      <t>リヨウ</t>
    </rPh>
    <rPh sb="14" eb="16">
      <t>ジョウキョウ</t>
    </rPh>
    <phoneticPr fontId="2"/>
  </si>
  <si>
    <t>営業日数</t>
    <rPh sb="0" eb="2">
      <t>エイギョウ</t>
    </rPh>
    <rPh sb="2" eb="4">
      <t>ニッスウ</t>
    </rPh>
    <phoneticPr fontId="2"/>
  </si>
  <si>
    <t>利用料総額</t>
    <rPh sb="0" eb="2">
      <t>リヨウ</t>
    </rPh>
    <rPh sb="2" eb="3">
      <t>リョウ</t>
    </rPh>
    <rPh sb="3" eb="4">
      <t>ソウスウ</t>
    </rPh>
    <rPh sb="4" eb="5">
      <t>ガク</t>
    </rPh>
    <phoneticPr fontId="2"/>
  </si>
  <si>
    <t>利用者合計</t>
    <rPh sb="0" eb="2">
      <t>リヨウ</t>
    </rPh>
    <rPh sb="2" eb="3">
      <t>シャ</t>
    </rPh>
    <rPh sb="3" eb="5">
      <t>ゴウケイ</t>
    </rPh>
    <phoneticPr fontId="2"/>
  </si>
  <si>
    <t>人</t>
    <rPh sb="0" eb="1">
      <t>ニン</t>
    </rPh>
    <phoneticPr fontId="2"/>
  </si>
  <si>
    <t>1111　乗鞍高原湯けむり館利用状況</t>
    <rPh sb="5" eb="7">
      <t>ノリクラ</t>
    </rPh>
    <rPh sb="7" eb="9">
      <t>コウゲン</t>
    </rPh>
    <rPh sb="9" eb="10">
      <t>ユ</t>
    </rPh>
    <rPh sb="13" eb="14">
      <t>カン</t>
    </rPh>
    <rPh sb="14" eb="16">
      <t>リヨウ</t>
    </rPh>
    <rPh sb="16" eb="18">
      <t>ジョウキョウ</t>
    </rPh>
    <phoneticPr fontId="2"/>
  </si>
  <si>
    <t>営業日</t>
    <rPh sb="0" eb="2">
      <t>エイギョウ</t>
    </rPh>
    <rPh sb="2" eb="3">
      <t>ビ</t>
    </rPh>
    <phoneticPr fontId="2"/>
  </si>
  <si>
    <t>※利用者数は入浴者数</t>
    <phoneticPr fontId="2"/>
  </si>
  <si>
    <t>1112　いがやレクリエーションランド利用状況</t>
    <rPh sb="19" eb="21">
      <t>リヨウ</t>
    </rPh>
    <rPh sb="21" eb="23">
      <t>ジョウキョウ</t>
    </rPh>
    <phoneticPr fontId="2"/>
  </si>
  <si>
    <t>1113　上高地アルペンホテル利用状況</t>
    <rPh sb="5" eb="8">
      <t>カミコウチ</t>
    </rPh>
    <rPh sb="15" eb="17">
      <t>リヨウ</t>
    </rPh>
    <rPh sb="17" eb="19">
      <t>ジョウキョウ</t>
    </rPh>
    <phoneticPr fontId="2"/>
  </si>
  <si>
    <t>宿泊</t>
    <rPh sb="0" eb="1">
      <t>ヤド</t>
    </rPh>
    <rPh sb="1" eb="2">
      <t>ハク</t>
    </rPh>
    <phoneticPr fontId="2"/>
  </si>
  <si>
    <t>総数</t>
    <phoneticPr fontId="2"/>
  </si>
  <si>
    <t>小人</t>
    <rPh sb="0" eb="1">
      <t>ショウ</t>
    </rPh>
    <rPh sb="1" eb="2">
      <t>ニン</t>
    </rPh>
    <phoneticPr fontId="2"/>
  </si>
  <si>
    <t>大人</t>
    <rPh sb="0" eb="1">
      <t>ダイ</t>
    </rPh>
    <rPh sb="1" eb="2">
      <t>ニン</t>
    </rPh>
    <phoneticPr fontId="2"/>
  </si>
  <si>
    <t>1114　上高地食堂利用状況</t>
    <rPh sb="5" eb="8">
      <t>カミコウチ</t>
    </rPh>
    <rPh sb="8" eb="10">
      <t>ショクドウ</t>
    </rPh>
    <rPh sb="10" eb="12">
      <t>リヨウ</t>
    </rPh>
    <rPh sb="12" eb="14">
      <t>ジョウキョウ</t>
    </rPh>
    <phoneticPr fontId="2"/>
  </si>
  <si>
    <t>1115　徳沢ロッヂ利用状況</t>
    <rPh sb="5" eb="6">
      <t>トク</t>
    </rPh>
    <rPh sb="6" eb="7">
      <t>ザワ</t>
    </rPh>
    <rPh sb="10" eb="12">
      <t>リヨウ</t>
    </rPh>
    <rPh sb="12" eb="14">
      <t>ジョウキョウ</t>
    </rPh>
    <phoneticPr fontId="2"/>
  </si>
  <si>
    <t>1116　焼岳小屋利用状況</t>
    <rPh sb="5" eb="7">
      <t>ヤケダケ</t>
    </rPh>
    <rPh sb="7" eb="9">
      <t>コヤ</t>
    </rPh>
    <rPh sb="9" eb="11">
      <t>リヨウ</t>
    </rPh>
    <rPh sb="11" eb="13">
      <t>ジョウキョウ</t>
    </rPh>
    <phoneticPr fontId="2"/>
  </si>
  <si>
    <t>宿泊者数</t>
    <rPh sb="0" eb="2">
      <t>シュクハク</t>
    </rPh>
    <rPh sb="2" eb="3">
      <t>シャ</t>
    </rPh>
    <rPh sb="3" eb="4">
      <t>スウ</t>
    </rPh>
    <phoneticPr fontId="2"/>
  </si>
  <si>
    <t>1117　梓水苑、梓川地域休養施設（松香寮）利用状況</t>
    <rPh sb="5" eb="6">
      <t>アズサ</t>
    </rPh>
    <rPh sb="6" eb="7">
      <t>ミズ</t>
    </rPh>
    <rPh sb="7" eb="8">
      <t>エン</t>
    </rPh>
    <rPh sb="18" eb="19">
      <t>マツ</t>
    </rPh>
    <rPh sb="19" eb="20">
      <t>カオ</t>
    </rPh>
    <rPh sb="20" eb="21">
      <t>リョウ</t>
    </rPh>
    <phoneticPr fontId="2"/>
  </si>
  <si>
    <t>　（1）　梓水苑</t>
    <rPh sb="5" eb="6">
      <t>アズサ</t>
    </rPh>
    <rPh sb="6" eb="7">
      <t>ミズ</t>
    </rPh>
    <rPh sb="7" eb="8">
      <t>エン</t>
    </rPh>
    <phoneticPr fontId="2"/>
  </si>
  <si>
    <t>総利用者数</t>
    <rPh sb="0" eb="1">
      <t>ソウ</t>
    </rPh>
    <rPh sb="1" eb="4">
      <t>リヨウシャ</t>
    </rPh>
    <rPh sb="4" eb="5">
      <t>スウ</t>
    </rPh>
    <phoneticPr fontId="2"/>
  </si>
  <si>
    <t>　（2）　梓川地域休養施設（松香寮）</t>
    <rPh sb="5" eb="7">
      <t>アズサガワ</t>
    </rPh>
    <rPh sb="7" eb="9">
      <t>チイキ</t>
    </rPh>
    <rPh sb="9" eb="11">
      <t>キュウヨウ</t>
    </rPh>
    <rPh sb="11" eb="13">
      <t>シセツ</t>
    </rPh>
    <rPh sb="14" eb="15">
      <t>マツ</t>
    </rPh>
    <rPh sb="15" eb="16">
      <t>カオ</t>
    </rPh>
    <rPh sb="16" eb="17">
      <t>リョウ</t>
    </rPh>
    <phoneticPr fontId="2"/>
  </si>
  <si>
    <t>1118　ながわ山彩館利用状況</t>
    <rPh sb="8" eb="9">
      <t>ヤマ</t>
    </rPh>
    <rPh sb="9" eb="10">
      <t>アヤ</t>
    </rPh>
    <rPh sb="10" eb="11">
      <t>カン</t>
    </rPh>
    <rPh sb="11" eb="13">
      <t>リヨウ</t>
    </rPh>
    <rPh sb="13" eb="15">
      <t>ジョウキョウ</t>
    </rPh>
    <phoneticPr fontId="2"/>
  </si>
  <si>
    <t>開館日</t>
    <rPh sb="0" eb="2">
      <t>カイカン</t>
    </rPh>
    <rPh sb="2" eb="3">
      <t>ビ</t>
    </rPh>
    <phoneticPr fontId="2"/>
  </si>
  <si>
    <t>使用料総額</t>
    <rPh sb="0" eb="2">
      <t>シヨウ</t>
    </rPh>
    <rPh sb="2" eb="3">
      <t>リョウ</t>
    </rPh>
    <rPh sb="3" eb="4">
      <t>ソウスウ</t>
    </rPh>
    <rPh sb="4" eb="5">
      <t>ガク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</si>
  <si>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</si>
  <si>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1119　奈川ウッディ・もっく利用状況</t>
    <rPh sb="5" eb="7">
      <t>ナガワ</t>
    </rPh>
    <rPh sb="15" eb="17">
      <t>リヨウ</t>
    </rPh>
    <rPh sb="17" eb="19">
      <t>ジョウキョウ</t>
    </rPh>
    <phoneticPr fontId="2"/>
  </si>
  <si>
    <t>1120　美鈴湖もりの国利用状況</t>
    <rPh sb="5" eb="7">
      <t>ミスズ</t>
    </rPh>
    <rPh sb="7" eb="8">
      <t>コ</t>
    </rPh>
    <rPh sb="11" eb="12">
      <t>クニ</t>
    </rPh>
    <rPh sb="12" eb="14">
      <t>リヨウ</t>
    </rPh>
    <rPh sb="14" eb="16">
      <t>ジョウキョウ</t>
    </rPh>
    <phoneticPr fontId="2"/>
  </si>
  <si>
    <t>1121　奈川高ソメキャンプ場利用状況</t>
    <rPh sb="5" eb="7">
      <t>ナガワ</t>
    </rPh>
    <rPh sb="7" eb="8">
      <t>タカ</t>
    </rPh>
    <rPh sb="14" eb="15">
      <t>ジョウ</t>
    </rPh>
    <rPh sb="15" eb="17">
      <t>リヨウ</t>
    </rPh>
    <rPh sb="17" eb="19">
      <t>ジョウキョウ</t>
    </rPh>
    <phoneticPr fontId="2"/>
  </si>
  <si>
    <t>1122　野麦峠オートキャンプ場利用状況</t>
    <rPh sb="5" eb="8">
      <t>ノムギトウゲ</t>
    </rPh>
    <rPh sb="15" eb="16">
      <t>ジョウ</t>
    </rPh>
    <rPh sb="16" eb="18">
      <t>リヨウ</t>
    </rPh>
    <rPh sb="18" eb="20">
      <t>ジョウキョウ</t>
    </rPh>
    <phoneticPr fontId="2"/>
  </si>
  <si>
    <t>Ｋ　　商工・観光</t>
    <rPh sb="3" eb="5">
      <t>ショウコウ</t>
    </rPh>
    <rPh sb="6" eb="8">
      <t>カンコウ</t>
    </rPh>
    <phoneticPr fontId="2"/>
  </si>
  <si>
    <t>【商　業】</t>
    <rPh sb="1" eb="2">
      <t>ショウ</t>
    </rPh>
    <rPh sb="3" eb="4">
      <t>ギョウ</t>
    </rPh>
    <phoneticPr fontId="1"/>
  </si>
  <si>
    <t>【工　業】</t>
    <rPh sb="1" eb="2">
      <t>コウ</t>
    </rPh>
    <rPh sb="3" eb="4">
      <t>ギョウ</t>
    </rPh>
    <phoneticPr fontId="1"/>
  </si>
  <si>
    <t>【観　光】</t>
    <rPh sb="1" eb="2">
      <t>ミ</t>
    </rPh>
    <rPh sb="3" eb="4">
      <t>ヒカリ</t>
    </rPh>
    <phoneticPr fontId="1"/>
  </si>
  <si>
    <t>1101　商業の概要</t>
  </si>
  <si>
    <t>1102　産業中分類別事業所数、従業者数、年間商品販売額、商品手持額及び販売面積</t>
  </si>
  <si>
    <t>1103　工業の概要（従業者数４人以上の事業所）</t>
  </si>
  <si>
    <t>1104　産業中分類別事業所数、従業者及び製造品出荷額等（従業者数４人以上の事業所）</t>
  </si>
  <si>
    <t>1105　観光地利用者数</t>
  </si>
  <si>
    <t>1106　浅間温泉会館（ホットプラザ浅間）利用実績</t>
  </si>
  <si>
    <t>1107　美ヶ原温泉テニスコート利用実績</t>
  </si>
  <si>
    <t>1108　美ヶ原温泉駐車場利用実績</t>
  </si>
  <si>
    <t>1109　三城いこいの広場利用実績</t>
  </si>
  <si>
    <t>1110　野麦峠スキー場利用状況</t>
  </si>
  <si>
    <t>1111　乗鞍高原湯けむり館利用状況</t>
  </si>
  <si>
    <t>1112　いがやレクリエーションランド利用状況</t>
  </si>
  <si>
    <t>1113　上高地アルペンホテル利用状況</t>
  </si>
  <si>
    <t>1114　上高地食堂利用状況</t>
  </si>
  <si>
    <t>1115　徳沢ロッヂ利用状況</t>
  </si>
  <si>
    <t>1116　焼岳小屋利用状況</t>
  </si>
  <si>
    <t>1117　梓水苑、梓川地域休養施設（松香寮）利用状況</t>
  </si>
  <si>
    <t>1118　ながわ山彩館利用状況</t>
  </si>
  <si>
    <t>1119　奈川ウッディ・もっく利用状況</t>
  </si>
  <si>
    <t>1120　美鈴湖もりの国利用状況</t>
  </si>
  <si>
    <t>1121　奈川高ソメキャンプ場利用状況</t>
  </si>
  <si>
    <t>1122　野麦峠オートキャンプ場利用状況</t>
  </si>
  <si>
    <t>年次</t>
    <phoneticPr fontId="2"/>
  </si>
  <si>
    <t>年次</t>
    <phoneticPr fontId="2"/>
  </si>
  <si>
    <t>年度</t>
    <phoneticPr fontId="2"/>
  </si>
  <si>
    <t>区分</t>
    <phoneticPr fontId="1"/>
  </si>
  <si>
    <t>　　　　注 各数値は現在の市域に合わせて組み替えています。</t>
    <rPh sb="4" eb="5">
      <t>チュウ</t>
    </rPh>
    <rPh sb="6" eb="7">
      <t>カク</t>
    </rPh>
    <rPh sb="7" eb="9">
      <t>スウチ</t>
    </rPh>
    <rPh sb="10" eb="12">
      <t>ゲンザイ</t>
    </rPh>
    <rPh sb="13" eb="15">
      <t>シイキ</t>
    </rPh>
    <rPh sb="16" eb="17">
      <t>ア</t>
    </rPh>
    <rPh sb="20" eb="21">
      <t>ク</t>
    </rPh>
    <rPh sb="22" eb="23">
      <t>カ</t>
    </rPh>
    <phoneticPr fontId="1"/>
  </si>
  <si>
    <t>　　　　注 (1)年間商品販額の小売業計は、四捨五入を行っているため小分類の合計とは一致しません。</t>
    <rPh sb="4" eb="5">
      <t>チュウ</t>
    </rPh>
    <rPh sb="9" eb="11">
      <t>ネンカン</t>
    </rPh>
    <rPh sb="11" eb="13">
      <t>ショウヒン</t>
    </rPh>
    <rPh sb="13" eb="14">
      <t>ハン</t>
    </rPh>
    <rPh sb="14" eb="15">
      <t>ガク</t>
    </rPh>
    <rPh sb="16" eb="19">
      <t>コウリギョウ</t>
    </rPh>
    <rPh sb="19" eb="20">
      <t>ケイ</t>
    </rPh>
    <rPh sb="22" eb="26">
      <t>シシャゴニュウ</t>
    </rPh>
    <rPh sb="27" eb="28">
      <t>オコナ</t>
    </rPh>
    <rPh sb="34" eb="37">
      <t>ショウブンルイ</t>
    </rPh>
    <rPh sb="38" eb="40">
      <t>ゴウケイ</t>
    </rPh>
    <rPh sb="42" eb="44">
      <t>イッチ</t>
    </rPh>
    <phoneticPr fontId="1"/>
  </si>
  <si>
    <t>　     　　(2)各数値は現在の市域に合わせて組み替えています。</t>
    <rPh sb="11" eb="12">
      <t>カク</t>
    </rPh>
    <rPh sb="12" eb="14">
      <t>スウチ</t>
    </rPh>
    <rPh sb="15" eb="17">
      <t>ゲンザイ</t>
    </rPh>
    <rPh sb="18" eb="20">
      <t>シイキ</t>
    </rPh>
    <rPh sb="21" eb="22">
      <t>ア</t>
    </rPh>
    <rPh sb="25" eb="26">
      <t>ク</t>
    </rPh>
    <rPh sb="27" eb="28">
      <t>カ</t>
    </rPh>
    <phoneticPr fontId="1"/>
  </si>
  <si>
    <t>　　　　長野県情報政策課　「工業統計調査結果報告書」、情報政策課「工業統計調査結果報告書」</t>
    <rPh sb="4" eb="6">
      <t>ナガノ</t>
    </rPh>
    <rPh sb="6" eb="7">
      <t>ケン</t>
    </rPh>
    <rPh sb="7" eb="9">
      <t>ジョウホウ</t>
    </rPh>
    <rPh sb="9" eb="12">
      <t>セイサクカ</t>
    </rPh>
    <rPh sb="27" eb="29">
      <t>ジョウホウ</t>
    </rPh>
    <rPh sb="29" eb="31">
      <t>セイサク</t>
    </rPh>
    <rPh sb="31" eb="32">
      <t>カ</t>
    </rPh>
    <rPh sb="33" eb="35">
      <t>コウギョウ</t>
    </rPh>
    <rPh sb="35" eb="37">
      <t>トウケイ</t>
    </rPh>
    <rPh sb="37" eb="39">
      <t>チョウサ</t>
    </rPh>
    <rPh sb="39" eb="41">
      <t>ケッカ</t>
    </rPh>
    <rPh sb="41" eb="43">
      <t>ホウコク</t>
    </rPh>
    <rPh sb="43" eb="44">
      <t>ショ</t>
    </rPh>
    <phoneticPr fontId="2"/>
  </si>
  <si>
    <t>　　　　注 調査年により従業者数3人以下の事業所の取り扱いが異なるため、従業者数4人以上の</t>
    <rPh sb="4" eb="5">
      <t>チュウ</t>
    </rPh>
    <rPh sb="6" eb="8">
      <t>チョウサ</t>
    </rPh>
    <rPh sb="8" eb="9">
      <t>ネン</t>
    </rPh>
    <rPh sb="12" eb="15">
      <t>ジュウギョウシャ</t>
    </rPh>
    <rPh sb="15" eb="16">
      <t>スウ</t>
    </rPh>
    <rPh sb="17" eb="18">
      <t>ニン</t>
    </rPh>
    <rPh sb="18" eb="20">
      <t>イカ</t>
    </rPh>
    <rPh sb="21" eb="24">
      <t>ジギョウショ</t>
    </rPh>
    <rPh sb="25" eb="26">
      <t>ト</t>
    </rPh>
    <rPh sb="27" eb="28">
      <t>アツカ</t>
    </rPh>
    <rPh sb="30" eb="31">
      <t>コト</t>
    </rPh>
    <rPh sb="36" eb="39">
      <t>ジュウギョウシャ</t>
    </rPh>
    <rPh sb="39" eb="40">
      <t>スウ</t>
    </rPh>
    <rPh sb="41" eb="42">
      <t>ニン</t>
    </rPh>
    <rPh sb="42" eb="44">
      <t>イジョウ</t>
    </rPh>
    <phoneticPr fontId="1"/>
  </si>
  <si>
    <t>　　　 　　事業所の数値を掲載しました。</t>
    <rPh sb="6" eb="9">
      <t>ジギョウショ</t>
    </rPh>
    <rPh sb="10" eb="12">
      <t>スウチ</t>
    </rPh>
    <rPh sb="13" eb="15">
      <t>ケイサイ</t>
    </rPh>
    <phoneticPr fontId="1"/>
  </si>
  <si>
    <t>　　　　長野県情報政策課　「工業統計調査結果報告書」、情報政策課 「工業統計調査結果報告書」</t>
    <rPh sb="4" eb="7">
      <t>ナガノケン</t>
    </rPh>
    <rPh sb="7" eb="9">
      <t>ジョウホウ</t>
    </rPh>
    <rPh sb="9" eb="11">
      <t>セイサク</t>
    </rPh>
    <rPh sb="11" eb="12">
      <t>カ</t>
    </rPh>
    <phoneticPr fontId="2"/>
  </si>
  <si>
    <t>　　　　観光温泉課、山岳観光課</t>
    <rPh sb="4" eb="6">
      <t>カンコウ</t>
    </rPh>
    <rPh sb="6" eb="8">
      <t>オンセン</t>
    </rPh>
    <rPh sb="8" eb="9">
      <t>カ</t>
    </rPh>
    <rPh sb="10" eb="12">
      <t>サンガク</t>
    </rPh>
    <rPh sb="12" eb="14">
      <t>カンコウ</t>
    </rPh>
    <rPh sb="14" eb="15">
      <t>カ</t>
    </rPh>
    <phoneticPr fontId="2"/>
  </si>
  <si>
    <t>　　　　注 「崖の湯温泉」は平成22年度から、「奈川渡ダム」は平成23年度から、それぞれ統計調査を廃止しました。(調査対象施設が廃止されたため)</t>
    <rPh sb="4" eb="5">
      <t>チュウ</t>
    </rPh>
    <rPh sb="7" eb="8">
      <t>ガケ</t>
    </rPh>
    <rPh sb="9" eb="10">
      <t>ユ</t>
    </rPh>
    <rPh sb="10" eb="12">
      <t>オンセン</t>
    </rPh>
    <rPh sb="14" eb="16">
      <t>ヘイセイ</t>
    </rPh>
    <rPh sb="18" eb="20">
      <t>ネンド</t>
    </rPh>
    <rPh sb="24" eb="26">
      <t>ナガワ</t>
    </rPh>
    <rPh sb="26" eb="27">
      <t>ト</t>
    </rPh>
    <rPh sb="31" eb="33">
      <t>ヘイセイ</t>
    </rPh>
    <rPh sb="35" eb="37">
      <t>ネンド</t>
    </rPh>
    <rPh sb="44" eb="46">
      <t>トウケイ</t>
    </rPh>
    <rPh sb="46" eb="48">
      <t>チョウサ</t>
    </rPh>
    <rPh sb="49" eb="51">
      <t>ハイシ</t>
    </rPh>
    <rPh sb="57" eb="59">
      <t>チョウサ</t>
    </rPh>
    <rPh sb="59" eb="61">
      <t>タイショウ</t>
    </rPh>
    <rPh sb="61" eb="63">
      <t>シセツ</t>
    </rPh>
    <rPh sb="64" eb="66">
      <t>ハイシ</t>
    </rPh>
    <phoneticPr fontId="2"/>
  </si>
  <si>
    <t>　　　　観光温泉課</t>
    <rPh sb="4" eb="6">
      <t>カンコウ</t>
    </rPh>
    <rPh sb="6" eb="8">
      <t>オンセン</t>
    </rPh>
    <rPh sb="8" eb="9">
      <t>カ</t>
    </rPh>
    <phoneticPr fontId="2"/>
  </si>
  <si>
    <t>　　　　山岳観光課</t>
    <rPh sb="4" eb="6">
      <t>サンガク</t>
    </rPh>
    <rPh sb="6" eb="9">
      <t>カンコウカ</t>
    </rPh>
    <phoneticPr fontId="2"/>
  </si>
  <si>
    <t>　　　　山岳観光課</t>
    <rPh sb="4" eb="6">
      <t>サンガク</t>
    </rPh>
    <rPh sb="6" eb="8">
      <t>カンコウ</t>
    </rPh>
    <rPh sb="8" eb="9">
      <t>カ</t>
    </rPh>
    <phoneticPr fontId="2"/>
  </si>
  <si>
    <t>　　　　注 平成27年度は大規模改造工事のため閉館</t>
    <rPh sb="4" eb="5">
      <t>チュウ</t>
    </rPh>
    <phoneticPr fontId="2"/>
  </si>
  <si>
    <t>　　　　山岳観光課</t>
    <rPh sb="4" eb="6">
      <t>サンガク</t>
    </rPh>
    <phoneticPr fontId="2"/>
  </si>
  <si>
    <t>　　　　西部農林課</t>
    <rPh sb="4" eb="6">
      <t>セイブ</t>
    </rPh>
    <rPh sb="6" eb="9">
      <t>ノウリンカ</t>
    </rPh>
    <phoneticPr fontId="2"/>
  </si>
  <si>
    <t>　　　　耕地林務課</t>
    <rPh sb="4" eb="6">
      <t>コウチ</t>
    </rPh>
    <rPh sb="6" eb="7">
      <t>ハヤシ</t>
    </rPh>
    <rPh sb="7" eb="8">
      <t>ム</t>
    </rPh>
    <rPh sb="8" eb="9">
      <t>カ</t>
    </rPh>
    <phoneticPr fontId="2"/>
  </si>
  <si>
    <t>品販売額</t>
  </si>
  <si>
    <t>年間商</t>
    <phoneticPr fontId="1"/>
  </si>
  <si>
    <t>　　　　長野県情報政策課　「平成 19年商業統計調査結果」「平成24年経済センサス-活動調査　卸売業</t>
    <rPh sb="4" eb="7">
      <t>ナガノケン</t>
    </rPh>
    <rPh sb="7" eb="9">
      <t>ジョウホウ</t>
    </rPh>
    <rPh sb="9" eb="12">
      <t>セイサクカ</t>
    </rPh>
    <rPh sb="14" eb="16">
      <t>ヘイセイ</t>
    </rPh>
    <rPh sb="19" eb="20">
      <t>ネン</t>
    </rPh>
    <rPh sb="20" eb="22">
      <t>ショウギョウ</t>
    </rPh>
    <rPh sb="22" eb="24">
      <t>トウケイ</t>
    </rPh>
    <rPh sb="24" eb="26">
      <t>チョウサ</t>
    </rPh>
    <rPh sb="26" eb="28">
      <t>ケッカ</t>
    </rPh>
    <rPh sb="30" eb="32">
      <t>ヘイセイ</t>
    </rPh>
    <rPh sb="34" eb="35">
      <t>ネン</t>
    </rPh>
    <rPh sb="35" eb="37">
      <t>ケイザイ</t>
    </rPh>
    <rPh sb="42" eb="44">
      <t>カツドウ</t>
    </rPh>
    <rPh sb="44" eb="46">
      <t>チョウサ</t>
    </rPh>
    <rPh sb="47" eb="50">
      <t>オロシウリギョウ</t>
    </rPh>
    <phoneticPr fontId="2"/>
  </si>
  <si>
    <t>・小売業に関する結果報告書」「平成26年商業統計調査結果」</t>
  </si>
  <si>
    <t>年間商品</t>
    <phoneticPr fontId="1"/>
  </si>
  <si>
    <t>販売額</t>
  </si>
  <si>
    <t>　　　　長野県情報政策課　「平成 19年商業統計調査結果」「平成24年経済センサス-活動調査　卸売</t>
    <rPh sb="7" eb="9">
      <t>ジョウホウ</t>
    </rPh>
    <rPh sb="9" eb="11">
      <t>セイサク</t>
    </rPh>
    <rPh sb="11" eb="12">
      <t>カ</t>
    </rPh>
    <rPh sb="30" eb="32">
      <t>ヘイセイ</t>
    </rPh>
    <rPh sb="34" eb="35">
      <t>ネン</t>
    </rPh>
    <rPh sb="35" eb="37">
      <t>ケイザイ</t>
    </rPh>
    <rPh sb="42" eb="44">
      <t>カツドウ</t>
    </rPh>
    <rPh sb="44" eb="46">
      <t>チョウサ</t>
    </rPh>
    <rPh sb="47" eb="49">
      <t>オロシウリ</t>
    </rPh>
    <phoneticPr fontId="2"/>
  </si>
  <si>
    <t>業・小売業に関する結果報告書」「平成 26年商業統計調査結果」</t>
  </si>
  <si>
    <t>現金</t>
    <phoneticPr fontId="1"/>
  </si>
  <si>
    <t>給与総額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</si>
</sst>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1" formatCode="_ * #,##0_ ;_ * \-#,##0_ ;_ * &quot;-&quot;_ ;_ @_ "/>
    <numFmt numFmtId="176" formatCode="0.0"/>
    <numFmt numFmtId="177" formatCode="0.0;&quot;△ &quot;0.0"/>
    <numFmt numFmtId="178" formatCode="#,##0_);[Red]\(#,##0\)"/>
    <numFmt numFmtId="179" formatCode="0_);[Red]\(0\)\ "/>
    <numFmt numFmtId="180" formatCode="0;&quot;△ &quot;0\ "/>
    <numFmt numFmtId="181" formatCode="0.0_);[Red]\(0.0\)"/>
    <numFmt numFmtId="182" formatCode="0_);[Red]\(0\)"/>
    <numFmt numFmtId="183" formatCode="#,##0.00_);[Red]\(#,##0.00\)"/>
    <numFmt numFmtId="184" formatCode="0.0_ "/>
    <numFmt numFmtId="185" formatCode="#,##0.00_ "/>
    <numFmt numFmtId="186" formatCode="#,##0.0;[Red]\-#,##0.0"/>
    <numFmt numFmtId="187" formatCode="#,##0.0_ "/>
    <numFmt numFmtId="188" formatCode="#,##0_ ;[Red]\-#,##0\ "/>
    <numFmt numFmtId="189" formatCode="#,##0_ "/>
    <numFmt numFmtId="190" formatCode="#,##0;&quot;△ &quot;#,##0&quot; &quot;"/>
  </numFmts>
  <fonts count="17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明朝"/>
      <family val="1"/>
      <charset val="128"/>
    </font>
    <font>
      <u/>
      <sz val="11"/>
      <color theme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38" fontId="7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5" fillId="0" borderId="0" applyNumberFormat="0" applyFill="0" applyBorder="0" applyAlignment="0" applyProtection="0"/>
  </cellStyleXfs>
  <cellXfs count="257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3" xfId="0" applyFont="1" applyFill="1" applyBorder="1"/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/>
    <xf numFmtId="0" fontId="5" fillId="0" borderId="0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  <xf numFmtId="178" fontId="3" fillId="0" borderId="0" xfId="0" applyNumberFormat="1" applyFont="1" applyFill="1" applyAlignment="1">
      <alignment horizontal="right"/>
    </xf>
    <xf numFmtId="177" fontId="3" fillId="0" borderId="0" xfId="0" applyNumberFormat="1" applyFont="1" applyFill="1" applyAlignment="1">
      <alignment vertical="center"/>
    </xf>
    <xf numFmtId="180" fontId="3" fillId="0" borderId="0" xfId="0" applyNumberFormat="1" applyFont="1" applyFill="1" applyAlignment="1">
      <alignment horizontal="right"/>
    </xf>
    <xf numFmtId="180" fontId="3" fillId="0" borderId="14" xfId="0" applyNumberFormat="1" applyFont="1" applyFill="1" applyBorder="1" applyAlignment="1">
      <alignment horizontal="right"/>
    </xf>
    <xf numFmtId="181" fontId="3" fillId="0" borderId="0" xfId="0" applyNumberFormat="1" applyFont="1" applyFill="1" applyAlignment="1">
      <alignment horizontal="right"/>
    </xf>
    <xf numFmtId="181" fontId="3" fillId="0" borderId="5" xfId="0" applyNumberFormat="1" applyFont="1" applyFill="1" applyBorder="1" applyAlignment="1">
      <alignment horizontal="right"/>
    </xf>
    <xf numFmtId="41" fontId="3" fillId="0" borderId="0" xfId="0" applyNumberFormat="1" applyFont="1" applyFill="1" applyAlignment="1">
      <alignment horizontal="right"/>
    </xf>
    <xf numFmtId="41" fontId="3" fillId="0" borderId="5" xfId="0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3" fillId="0" borderId="4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vertical="center"/>
    </xf>
    <xf numFmtId="38" fontId="3" fillId="0" borderId="0" xfId="1" applyFont="1" applyFill="1" applyAlignment="1"/>
    <xf numFmtId="0" fontId="3" fillId="0" borderId="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7" xfId="0" applyFont="1" applyFill="1" applyBorder="1"/>
    <xf numFmtId="0" fontId="3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178" fontId="3" fillId="0" borderId="0" xfId="1" applyNumberFormat="1" applyFont="1" applyAlignment="1"/>
    <xf numFmtId="38" fontId="3" fillId="0" borderId="0" xfId="1" applyFont="1" applyAlignment="1"/>
    <xf numFmtId="186" fontId="3" fillId="0" borderId="0" xfId="1" applyNumberFormat="1" applyFont="1" applyAlignment="1"/>
    <xf numFmtId="181" fontId="3" fillId="0" borderId="0" xfId="1" applyNumberFormat="1" applyFont="1" applyAlignment="1"/>
    <xf numFmtId="178" fontId="3" fillId="0" borderId="0" xfId="1" applyNumberFormat="1" applyFont="1" applyFill="1" applyBorder="1" applyAlignment="1">
      <alignment horizontal="right"/>
    </xf>
    <xf numFmtId="178" fontId="3" fillId="0" borderId="15" xfId="0" applyNumberFormat="1" applyFont="1" applyBorder="1"/>
    <xf numFmtId="178" fontId="3" fillId="0" borderId="0" xfId="0" applyNumberFormat="1" applyFont="1"/>
    <xf numFmtId="181" fontId="3" fillId="0" borderId="0" xfId="0" applyNumberFormat="1" applyFont="1"/>
    <xf numFmtId="0" fontId="3" fillId="0" borderId="4" xfId="2" applyNumberFormat="1" applyFont="1" applyFill="1" applyBorder="1" applyAlignment="1">
      <alignment horizontal="distributed"/>
    </xf>
    <xf numFmtId="181" fontId="3" fillId="0" borderId="0" xfId="0" applyNumberFormat="1" applyFont="1" applyBorder="1"/>
    <xf numFmtId="176" fontId="3" fillId="0" borderId="0" xfId="0" applyNumberFormat="1" applyFont="1" applyBorder="1"/>
    <xf numFmtId="178" fontId="3" fillId="0" borderId="0" xfId="1" applyNumberFormat="1" applyFont="1" applyBorder="1" applyAlignment="1"/>
    <xf numFmtId="178" fontId="3" fillId="0" borderId="0" xfId="0" applyNumberFormat="1" applyFont="1" applyBorder="1" applyAlignment="1">
      <alignment horizontal="right"/>
    </xf>
    <xf numFmtId="0" fontId="3" fillId="0" borderId="4" xfId="2" applyNumberFormat="1" applyFont="1" applyFill="1" applyBorder="1" applyAlignment="1">
      <alignment horizontal="distributed" shrinkToFit="1"/>
    </xf>
    <xf numFmtId="178" fontId="3" fillId="0" borderId="0" xfId="1" applyNumberFormat="1" applyFont="1" applyBorder="1" applyAlignment="1">
      <alignment horizontal="right"/>
    </xf>
    <xf numFmtId="181" fontId="3" fillId="0" borderId="0" xfId="1" applyNumberFormat="1" applyFont="1" applyBorder="1" applyAlignment="1"/>
    <xf numFmtId="0" fontId="3" fillId="0" borderId="16" xfId="2" applyNumberFormat="1" applyFont="1" applyFill="1" applyBorder="1" applyAlignment="1">
      <alignment horizontal="distributed"/>
    </xf>
    <xf numFmtId="178" fontId="3" fillId="0" borderId="14" xfId="0" applyNumberFormat="1" applyFont="1" applyBorder="1"/>
    <xf numFmtId="181" fontId="3" fillId="0" borderId="5" xfId="0" applyNumberFormat="1" applyFont="1" applyBorder="1"/>
    <xf numFmtId="176" fontId="3" fillId="0" borderId="5" xfId="0" applyNumberFormat="1" applyFont="1" applyBorder="1"/>
    <xf numFmtId="178" fontId="3" fillId="0" borderId="5" xfId="1" applyNumberFormat="1" applyFont="1" applyBorder="1" applyAlignment="1"/>
    <xf numFmtId="178" fontId="3" fillId="0" borderId="5" xfId="1" applyNumberFormat="1" applyFont="1" applyFill="1" applyBorder="1" applyAlignment="1">
      <alignment horizontal="right"/>
    </xf>
    <xf numFmtId="0" fontId="3" fillId="0" borderId="0" xfId="2" applyNumberFormat="1" applyFont="1" applyFill="1" applyBorder="1" applyAlignment="1">
      <alignment horizontal="distributed"/>
    </xf>
    <xf numFmtId="0" fontId="3" fillId="0" borderId="0" xfId="0" applyFont="1" applyBorder="1"/>
    <xf numFmtId="38" fontId="3" fillId="0" borderId="0" xfId="1" applyFont="1" applyBorder="1" applyAlignment="1"/>
    <xf numFmtId="38" fontId="3" fillId="0" borderId="0" xfId="0" applyNumberFormat="1" applyFont="1" applyFill="1"/>
    <xf numFmtId="0" fontId="6" fillId="0" borderId="0" xfId="0" applyFont="1" applyAlignment="1">
      <alignment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/>
    <xf numFmtId="3" fontId="3" fillId="0" borderId="0" xfId="0" applyNumberFormat="1" applyFont="1" applyFill="1"/>
    <xf numFmtId="0" fontId="3" fillId="0" borderId="6" xfId="0" applyFont="1" applyFill="1" applyBorder="1" applyAlignment="1">
      <alignment horizontal="center" vertical="center" wrapText="1"/>
    </xf>
    <xf numFmtId="178" fontId="3" fillId="0" borderId="15" xfId="0" applyNumberFormat="1" applyFont="1" applyFill="1" applyBorder="1" applyAlignment="1">
      <alignment horizontal="right"/>
    </xf>
    <xf numFmtId="178" fontId="3" fillId="0" borderId="0" xfId="0" applyNumberFormat="1" applyFont="1" applyFill="1" applyBorder="1" applyAlignment="1" applyProtection="1">
      <alignment horizontal="right"/>
      <protection locked="0"/>
    </xf>
    <xf numFmtId="178" fontId="3" fillId="0" borderId="0" xfId="0" applyNumberFormat="1" applyFont="1" applyFill="1" applyBorder="1" applyAlignment="1">
      <alignment horizontal="right"/>
    </xf>
    <xf numFmtId="187" fontId="3" fillId="0" borderId="15" xfId="0" applyNumberFormat="1" applyFont="1" applyFill="1" applyBorder="1" applyAlignment="1">
      <alignment horizontal="right"/>
    </xf>
    <xf numFmtId="187" fontId="3" fillId="0" borderId="0" xfId="0" applyNumberFormat="1" applyFont="1" applyFill="1" applyBorder="1" applyAlignment="1">
      <alignment horizontal="right"/>
    </xf>
    <xf numFmtId="187" fontId="3" fillId="0" borderId="14" xfId="0" applyNumberFormat="1" applyFont="1" applyFill="1" applyBorder="1" applyAlignment="1">
      <alignment horizontal="right"/>
    </xf>
    <xf numFmtId="187" fontId="3" fillId="0" borderId="5" xfId="0" applyNumberFormat="1" applyFont="1" applyFill="1" applyBorder="1" applyAlignment="1">
      <alignment horizontal="right"/>
    </xf>
    <xf numFmtId="186" fontId="3" fillId="0" borderId="1" xfId="1" applyNumberFormat="1" applyFont="1" applyFill="1" applyBorder="1" applyAlignment="1">
      <alignment horizontal="center" vertical="center"/>
    </xf>
    <xf numFmtId="186" fontId="3" fillId="0" borderId="7" xfId="1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Alignment="1">
      <alignment horizontal="center"/>
    </xf>
    <xf numFmtId="38" fontId="3" fillId="0" borderId="5" xfId="1" applyFont="1" applyBorder="1" applyAlignment="1">
      <alignment horizontal="center"/>
    </xf>
    <xf numFmtId="188" fontId="3" fillId="0" borderId="15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vertical="center"/>
    </xf>
    <xf numFmtId="188" fontId="3" fillId="0" borderId="14" xfId="1" applyNumberFormat="1" applyFont="1" applyBorder="1" applyAlignment="1"/>
    <xf numFmtId="188" fontId="3" fillId="0" borderId="5" xfId="1" applyNumberFormat="1" applyFont="1" applyBorder="1" applyAlignment="1"/>
    <xf numFmtId="38" fontId="3" fillId="0" borderId="9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178" fontId="3" fillId="0" borderId="15" xfId="1" applyNumberFormat="1" applyFont="1" applyBorder="1" applyAlignment="1"/>
    <xf numFmtId="178" fontId="3" fillId="0" borderId="14" xfId="1" applyNumberFormat="1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8" fontId="3" fillId="0" borderId="15" xfId="1" applyNumberFormat="1" applyFont="1" applyBorder="1" applyAlignment="1"/>
    <xf numFmtId="188" fontId="3" fillId="0" borderId="0" xfId="1" applyNumberFormat="1" applyFont="1" applyBorder="1" applyAlignment="1"/>
    <xf numFmtId="0" fontId="9" fillId="0" borderId="0" xfId="0" applyFont="1" applyAlignment="1">
      <alignment horizontal="right"/>
    </xf>
    <xf numFmtId="0" fontId="9" fillId="0" borderId="15" xfId="0" applyFont="1" applyBorder="1" applyAlignment="1">
      <alignment horizontal="right"/>
    </xf>
    <xf numFmtId="0" fontId="3" fillId="0" borderId="19" xfId="0" applyFont="1" applyFill="1" applyBorder="1" applyAlignment="1">
      <alignment vertical="center"/>
    </xf>
    <xf numFmtId="0" fontId="9" fillId="0" borderId="17" xfId="0" applyFont="1" applyFill="1" applyBorder="1" applyAlignment="1">
      <alignment horizontal="right"/>
    </xf>
    <xf numFmtId="3" fontId="3" fillId="0" borderId="0" xfId="0" applyNumberFormat="1" applyFont="1" applyFill="1" applyBorder="1" applyAlignment="1" applyProtection="1">
      <alignment vertical="center"/>
      <protection locked="0"/>
    </xf>
    <xf numFmtId="0" fontId="3" fillId="0" borderId="17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38" fontId="3" fillId="0" borderId="0" xfId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88" fontId="3" fillId="0" borderId="15" xfId="1" applyNumberFormat="1" applyFont="1" applyFill="1" applyBorder="1" applyAlignment="1" applyProtection="1">
      <alignment horizontal="right"/>
      <protection locked="0"/>
    </xf>
    <xf numFmtId="188" fontId="3" fillId="0" borderId="0" xfId="1" applyNumberFormat="1" applyFont="1" applyFill="1" applyBorder="1" applyAlignment="1" applyProtection="1">
      <alignment horizontal="right"/>
      <protection locked="0"/>
    </xf>
    <xf numFmtId="178" fontId="3" fillId="0" borderId="15" xfId="0" applyNumberFormat="1" applyFont="1" applyFill="1" applyBorder="1" applyAlignment="1" applyProtection="1">
      <protection locked="0"/>
    </xf>
    <xf numFmtId="178" fontId="3" fillId="0" borderId="0" xfId="0" applyNumberFormat="1" applyFont="1" applyFill="1" applyBorder="1" applyAlignment="1" applyProtection="1">
      <protection locked="0"/>
    </xf>
    <xf numFmtId="0" fontId="3" fillId="0" borderId="5" xfId="0" applyFont="1" applyFill="1" applyBorder="1" applyAlignment="1">
      <alignment horizontal="center"/>
    </xf>
    <xf numFmtId="178" fontId="3" fillId="0" borderId="14" xfId="0" applyNumberFormat="1" applyFont="1" applyFill="1" applyBorder="1" applyAlignment="1" applyProtection="1">
      <protection locked="0"/>
    </xf>
    <xf numFmtId="178" fontId="3" fillId="0" borderId="5" xfId="0" applyNumberFormat="1" applyFont="1" applyFill="1" applyBorder="1" applyAlignment="1" applyProtection="1">
      <protection locked="0"/>
    </xf>
    <xf numFmtId="0" fontId="3" fillId="0" borderId="0" xfId="0" applyFont="1" applyFill="1" applyBorder="1" applyAlignment="1"/>
    <xf numFmtId="0" fontId="3" fillId="0" borderId="0" xfId="0" applyFont="1" applyFill="1" applyAlignment="1"/>
    <xf numFmtId="188" fontId="3" fillId="0" borderId="0" xfId="1" applyNumberFormat="1" applyFont="1" applyFill="1" applyBorder="1" applyAlignment="1" applyProtection="1">
      <protection locked="0"/>
    </xf>
    <xf numFmtId="0" fontId="3" fillId="0" borderId="16" xfId="0" applyFont="1" applyFill="1" applyBorder="1" applyAlignment="1">
      <alignment horizontal="center"/>
    </xf>
    <xf numFmtId="188" fontId="3" fillId="0" borderId="5" xfId="1" applyNumberFormat="1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41" fontId="3" fillId="0" borderId="14" xfId="1" applyNumberFormat="1" applyFont="1" applyBorder="1" applyAlignment="1"/>
    <xf numFmtId="41" fontId="3" fillId="0" borderId="5" xfId="1" applyNumberFormat="1" applyFont="1" applyBorder="1" applyAlignment="1"/>
    <xf numFmtId="0" fontId="9" fillId="0" borderId="20" xfId="0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vertical="center"/>
      <protection locked="0"/>
    </xf>
    <xf numFmtId="0" fontId="9" fillId="0" borderId="20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3" fillId="0" borderId="9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182" fontId="3" fillId="0" borderId="15" xfId="0" applyNumberFormat="1" applyFont="1" applyFill="1" applyBorder="1" applyAlignment="1" applyProtection="1">
      <protection locked="0"/>
    </xf>
    <xf numFmtId="182" fontId="3" fillId="0" borderId="0" xfId="0" applyNumberFormat="1" applyFont="1" applyFill="1" applyBorder="1" applyAlignment="1" applyProtection="1">
      <protection locked="0"/>
    </xf>
    <xf numFmtId="182" fontId="3" fillId="0" borderId="14" xfId="0" applyNumberFormat="1" applyFont="1" applyFill="1" applyBorder="1" applyAlignment="1" applyProtection="1">
      <protection locked="0"/>
    </xf>
    <xf numFmtId="182" fontId="3" fillId="0" borderId="5" xfId="0" applyNumberFormat="1" applyFont="1" applyFill="1" applyBorder="1" applyAlignment="1" applyProtection="1">
      <protection locked="0"/>
    </xf>
    <xf numFmtId="178" fontId="3" fillId="0" borderId="15" xfId="1" applyNumberFormat="1" applyFont="1" applyFill="1" applyBorder="1" applyAlignment="1" applyProtection="1">
      <protection locked="0"/>
    </xf>
    <xf numFmtId="178" fontId="3" fillId="0" borderId="0" xfId="1" applyNumberFormat="1" applyFont="1" applyFill="1" applyBorder="1" applyAlignment="1" applyProtection="1">
      <protection locked="0"/>
    </xf>
    <xf numFmtId="178" fontId="3" fillId="0" borderId="14" xfId="1" applyNumberFormat="1" applyFont="1" applyFill="1" applyBorder="1" applyAlignment="1" applyProtection="1">
      <protection locked="0"/>
    </xf>
    <xf numFmtId="178" fontId="3" fillId="0" borderId="5" xfId="1" applyNumberFormat="1" applyFont="1" applyFill="1" applyBorder="1" applyAlignment="1" applyProtection="1">
      <protection locked="0"/>
    </xf>
    <xf numFmtId="0" fontId="6" fillId="0" borderId="19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" xfId="0" applyFont="1" applyBorder="1"/>
    <xf numFmtId="0" fontId="9" fillId="0" borderId="17" xfId="0" applyFont="1" applyBorder="1" applyAlignment="1">
      <alignment horizontal="right"/>
    </xf>
    <xf numFmtId="0" fontId="3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/>
    </xf>
    <xf numFmtId="178" fontId="3" fillId="0" borderId="15" xfId="3" applyNumberFormat="1" applyFont="1" applyBorder="1" applyAlignment="1"/>
    <xf numFmtId="178" fontId="3" fillId="0" borderId="0" xfId="3" applyNumberFormat="1" applyFont="1" applyBorder="1" applyAlignment="1"/>
    <xf numFmtId="178" fontId="3" fillId="0" borderId="15" xfId="3" applyNumberFormat="1" applyFont="1" applyFill="1" applyBorder="1" applyAlignment="1"/>
    <xf numFmtId="178" fontId="3" fillId="0" borderId="0" xfId="3" applyNumberFormat="1" applyFont="1" applyFill="1" applyBorder="1" applyAlignment="1"/>
    <xf numFmtId="178" fontId="3" fillId="0" borderId="14" xfId="3" applyNumberFormat="1" applyFont="1" applyFill="1" applyBorder="1" applyAlignment="1"/>
    <xf numFmtId="178" fontId="3" fillId="0" borderId="5" xfId="3" applyNumberFormat="1" applyFont="1" applyFill="1" applyBorder="1" applyAlignment="1"/>
    <xf numFmtId="0" fontId="3" fillId="0" borderId="0" xfId="0" applyFont="1" applyFill="1" applyAlignment="1">
      <alignment shrinkToFit="1"/>
    </xf>
    <xf numFmtId="189" fontId="4" fillId="0" borderId="0" xfId="0" applyNumberFormat="1" applyFont="1" applyFill="1"/>
    <xf numFmtId="0" fontId="13" fillId="0" borderId="0" xfId="0" applyFont="1"/>
    <xf numFmtId="0" fontId="14" fillId="0" borderId="0" xfId="0" applyFont="1"/>
    <xf numFmtId="0" fontId="16" fillId="0" borderId="0" xfId="4" applyFont="1"/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90" fontId="3" fillId="0" borderId="0" xfId="0" applyNumberFormat="1" applyFont="1" applyFill="1" applyAlignment="1">
      <alignment horizontal="right"/>
    </xf>
    <xf numFmtId="178" fontId="3" fillId="0" borderId="0" xfId="0" applyNumberFormat="1" applyFont="1" applyAlignment="1"/>
    <xf numFmtId="181" fontId="3" fillId="0" borderId="0" xfId="0" applyNumberFormat="1" applyFont="1" applyFill="1" applyBorder="1" applyAlignment="1"/>
    <xf numFmtId="178" fontId="3" fillId="0" borderId="0" xfId="1" applyNumberFormat="1" applyFont="1" applyFill="1" applyBorder="1" applyAlignment="1"/>
    <xf numFmtId="178" fontId="3" fillId="0" borderId="15" xfId="0" applyNumberFormat="1" applyFont="1" applyBorder="1" applyAlignment="1"/>
    <xf numFmtId="178" fontId="3" fillId="0" borderId="14" xfId="0" applyNumberFormat="1" applyFont="1" applyBorder="1" applyAlignment="1"/>
    <xf numFmtId="181" fontId="3" fillId="0" borderId="5" xfId="0" applyNumberFormat="1" applyFont="1" applyFill="1" applyBorder="1" applyAlignment="1"/>
    <xf numFmtId="178" fontId="3" fillId="0" borderId="5" xfId="1" applyNumberFormat="1" applyFont="1" applyFill="1" applyBorder="1" applyAlignment="1"/>
    <xf numFmtId="0" fontId="3" fillId="0" borderId="0" xfId="0" applyFont="1" applyFill="1" applyAlignment="1">
      <alignment horizontal="center"/>
    </xf>
    <xf numFmtId="0" fontId="3" fillId="0" borderId="4" xfId="0" applyFont="1" applyFill="1" applyBorder="1" applyAlignment="1"/>
    <xf numFmtId="178" fontId="3" fillId="0" borderId="0" xfId="0" applyNumberFormat="1" applyFont="1" applyFill="1" applyAlignment="1"/>
    <xf numFmtId="177" fontId="3" fillId="0" borderId="0" xfId="0" applyNumberFormat="1" applyFont="1" applyFill="1" applyAlignment="1"/>
    <xf numFmtId="176" fontId="3" fillId="0" borderId="0" xfId="0" applyNumberFormat="1" applyFont="1" applyFill="1" applyAlignment="1"/>
    <xf numFmtId="0" fontId="3" fillId="0" borderId="1" xfId="0" applyFont="1" applyFill="1" applyBorder="1" applyAlignment="1">
      <alignment horizontal="center"/>
    </xf>
    <xf numFmtId="181" fontId="3" fillId="0" borderId="0" xfId="0" applyNumberFormat="1" applyFont="1" applyFill="1" applyAlignment="1"/>
    <xf numFmtId="0" fontId="3" fillId="0" borderId="5" xfId="0" applyFont="1" applyFill="1" applyBorder="1" applyAlignment="1"/>
    <xf numFmtId="179" fontId="3" fillId="0" borderId="0" xfId="0" applyNumberFormat="1" applyFont="1" applyFill="1" applyAlignment="1"/>
    <xf numFmtId="0" fontId="3" fillId="0" borderId="5" xfId="0" applyFont="1" applyFill="1" applyBorder="1" applyAlignment="1">
      <alignment horizontal="right"/>
    </xf>
    <xf numFmtId="184" fontId="3" fillId="0" borderId="0" xfId="0" applyNumberFormat="1" applyFont="1" applyFill="1" applyAlignment="1"/>
    <xf numFmtId="185" fontId="3" fillId="0" borderId="0" xfId="0" applyNumberFormat="1" applyFont="1" applyFill="1" applyAlignment="1"/>
    <xf numFmtId="183" fontId="3" fillId="0" borderId="0" xfId="0" applyNumberFormat="1" applyFont="1" applyFill="1" applyAlignment="1"/>
    <xf numFmtId="0" fontId="3" fillId="0" borderId="4" xfId="0" applyFont="1" applyFill="1" applyBorder="1" applyAlignment="1">
      <alignment horizontal="distributed"/>
    </xf>
    <xf numFmtId="178" fontId="3" fillId="0" borderId="15" xfId="0" applyNumberFormat="1" applyFont="1" applyFill="1" applyBorder="1" applyAlignment="1"/>
    <xf numFmtId="178" fontId="3" fillId="0" borderId="0" xfId="0" applyNumberFormat="1" applyFont="1" applyFill="1" applyBorder="1" applyAlignment="1"/>
    <xf numFmtId="184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>
      <alignment horizontal="right"/>
    </xf>
    <xf numFmtId="183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distributed"/>
    </xf>
    <xf numFmtId="0" fontId="3" fillId="0" borderId="5" xfId="0" applyFont="1" applyFill="1" applyBorder="1" applyAlignment="1">
      <alignment horizontal="distributed"/>
    </xf>
    <xf numFmtId="178" fontId="3" fillId="0" borderId="14" xfId="0" applyNumberFormat="1" applyFont="1" applyFill="1" applyBorder="1" applyAlignment="1"/>
    <xf numFmtId="178" fontId="3" fillId="0" borderId="5" xfId="0" applyNumberFormat="1" applyFont="1" applyFill="1" applyBorder="1" applyAlignment="1"/>
    <xf numFmtId="184" fontId="3" fillId="0" borderId="5" xfId="0" applyNumberFormat="1" applyFont="1" applyFill="1" applyBorder="1" applyAlignment="1"/>
    <xf numFmtId="3" fontId="3" fillId="0" borderId="0" xfId="0" applyNumberFormat="1" applyFont="1" applyFill="1" applyBorder="1" applyAlignment="1"/>
    <xf numFmtId="0" fontId="3" fillId="0" borderId="16" xfId="0" applyFont="1" applyFill="1" applyBorder="1" applyAlignment="1"/>
    <xf numFmtId="187" fontId="3" fillId="0" borderId="15" xfId="0" applyNumberFormat="1" applyFont="1" applyFill="1" applyBorder="1" applyAlignment="1"/>
    <xf numFmtId="187" fontId="3" fillId="0" borderId="0" xfId="0" applyNumberFormat="1" applyFont="1" applyFill="1" applyBorder="1" applyAlignment="1"/>
    <xf numFmtId="187" fontId="3" fillId="0" borderId="14" xfId="0" applyNumberFormat="1" applyFont="1" applyFill="1" applyBorder="1" applyAlignment="1"/>
    <xf numFmtId="187" fontId="3" fillId="0" borderId="5" xfId="0" applyNumberFormat="1" applyFont="1" applyFill="1" applyBorder="1" applyAlignment="1"/>
    <xf numFmtId="0" fontId="3" fillId="0" borderId="14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right" vertical="center"/>
    </xf>
    <xf numFmtId="178" fontId="3" fillId="0" borderId="5" xfId="0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distributed"/>
    </xf>
    <xf numFmtId="0" fontId="3" fillId="0" borderId="4" xfId="0" applyFont="1" applyFill="1" applyBorder="1" applyAlignment="1">
      <alignment horizontal="distributed"/>
    </xf>
    <xf numFmtId="0" fontId="3" fillId="0" borderId="13" xfId="0" applyFont="1" applyFill="1" applyBorder="1" applyAlignment="1">
      <alignment horizontal="distributed" vertical="center" indent="4"/>
    </xf>
    <xf numFmtId="0" fontId="3" fillId="0" borderId="21" xfId="0" applyFont="1" applyFill="1" applyBorder="1" applyAlignment="1">
      <alignment horizontal="distributed" vertical="center" indent="4"/>
    </xf>
    <xf numFmtId="0" fontId="3" fillId="0" borderId="5" xfId="0" applyFont="1" applyFill="1" applyBorder="1" applyAlignment="1">
      <alignment horizontal="distributed" vertical="center" indent="4"/>
    </xf>
    <xf numFmtId="0" fontId="3" fillId="0" borderId="16" xfId="0" applyFont="1" applyFill="1" applyBorder="1" applyAlignment="1">
      <alignment horizontal="distributed" vertical="center" indent="4"/>
    </xf>
    <xf numFmtId="0" fontId="3" fillId="0" borderId="12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6" xfId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5">
    <cellStyle name="ハイパーリンク" xfId="4" builtinId="8"/>
    <cellStyle name="桁区切り" xfId="1" builtinId="6"/>
    <cellStyle name="標準" xfId="0" builtinId="0"/>
    <cellStyle name="標準_1122  美鈴湖もりの国利用状況 H20" xfId="3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20</xdr:row>
      <xdr:rowOff>28575</xdr:rowOff>
    </xdr:from>
    <xdr:to>
      <xdr:col>0</xdr:col>
      <xdr:colOff>380025</xdr:colOff>
      <xdr:row>20</xdr:row>
      <xdr:rowOff>154575</xdr:rowOff>
    </xdr:to>
    <xdr:sp macro="" textlink="">
      <xdr:nvSpPr>
        <xdr:cNvPr id="2" name="右矢印 1"/>
        <xdr:cNvSpPr/>
      </xdr:nvSpPr>
      <xdr:spPr bwMode="auto">
        <a:xfrm>
          <a:off x="200025" y="44672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28575</xdr:rowOff>
    </xdr:from>
    <xdr:to>
      <xdr:col>0</xdr:col>
      <xdr:colOff>418125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0</xdr:col>
      <xdr:colOff>437175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7</xdr:row>
      <xdr:rowOff>28575</xdr:rowOff>
    </xdr:from>
    <xdr:to>
      <xdr:col>0</xdr:col>
      <xdr:colOff>427650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28575</xdr:rowOff>
    </xdr:from>
    <xdr:to>
      <xdr:col>0</xdr:col>
      <xdr:colOff>418125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8</xdr:row>
      <xdr:rowOff>28575</xdr:rowOff>
    </xdr:from>
    <xdr:to>
      <xdr:col>0</xdr:col>
      <xdr:colOff>418125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8</xdr:row>
      <xdr:rowOff>28575</xdr:rowOff>
    </xdr:from>
    <xdr:to>
      <xdr:col>0</xdr:col>
      <xdr:colOff>456225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15</xdr:row>
      <xdr:rowOff>28575</xdr:rowOff>
    </xdr:from>
    <xdr:to>
      <xdr:col>0</xdr:col>
      <xdr:colOff>446700</xdr:colOff>
      <xdr:row>15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37242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0</xdr:col>
      <xdr:colOff>437175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8</xdr:row>
      <xdr:rowOff>28575</xdr:rowOff>
    </xdr:from>
    <xdr:to>
      <xdr:col>0</xdr:col>
      <xdr:colOff>456225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762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24</xdr:row>
      <xdr:rowOff>28575</xdr:rowOff>
    </xdr:from>
    <xdr:to>
      <xdr:col>1</xdr:col>
      <xdr:colOff>303825</xdr:colOff>
      <xdr:row>24</xdr:row>
      <xdr:rowOff>154575</xdr:rowOff>
    </xdr:to>
    <xdr:sp macro="" textlink="">
      <xdr:nvSpPr>
        <xdr:cNvPr id="2" name="右矢印 1"/>
        <xdr:cNvSpPr/>
      </xdr:nvSpPr>
      <xdr:spPr bwMode="auto">
        <a:xfrm>
          <a:off x="266700" y="5486400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8</xdr:row>
      <xdr:rowOff>28575</xdr:rowOff>
    </xdr:from>
    <xdr:to>
      <xdr:col>0</xdr:col>
      <xdr:colOff>437175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9</xdr:row>
      <xdr:rowOff>28575</xdr:rowOff>
    </xdr:from>
    <xdr:to>
      <xdr:col>0</xdr:col>
      <xdr:colOff>437175</xdr:colOff>
      <xdr:row>9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250507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106883</xdr:colOff>
      <xdr:row>34</xdr:row>
      <xdr:rowOff>31749</xdr:rowOff>
    </xdr:from>
    <xdr:to>
      <xdr:col>1</xdr:col>
      <xdr:colOff>296408</xdr:colOff>
      <xdr:row>34</xdr:row>
      <xdr:rowOff>157749</xdr:rowOff>
    </xdr:to>
    <xdr:sp macro="" textlink="">
      <xdr:nvSpPr>
        <xdr:cNvPr id="2" name="右矢印 1"/>
        <xdr:cNvSpPr/>
      </xdr:nvSpPr>
      <xdr:spPr bwMode="auto">
        <a:xfrm>
          <a:off x="255050" y="7895166"/>
          <a:ext cx="189525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0</xdr:rowOff>
    </xdr:from>
    <xdr:to>
      <xdr:col>0</xdr:col>
      <xdr:colOff>333375</xdr:colOff>
      <xdr:row>9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00025" y="2381250"/>
          <a:ext cx="133350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266700</xdr:colOff>
      <xdr:row>17</xdr:row>
      <xdr:rowOff>28575</xdr:rowOff>
    </xdr:from>
    <xdr:to>
      <xdr:col>1</xdr:col>
      <xdr:colOff>56175</xdr:colOff>
      <xdr:row>17</xdr:row>
      <xdr:rowOff>154575</xdr:rowOff>
    </xdr:to>
    <xdr:sp macro="" textlink="">
      <xdr:nvSpPr>
        <xdr:cNvPr id="3" name="右矢印 2"/>
        <xdr:cNvSpPr/>
      </xdr:nvSpPr>
      <xdr:spPr bwMode="auto">
        <a:xfrm>
          <a:off x="266700" y="43529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8</xdr:row>
      <xdr:rowOff>28575</xdr:rowOff>
    </xdr:from>
    <xdr:to>
      <xdr:col>0</xdr:col>
      <xdr:colOff>427650</xdr:colOff>
      <xdr:row>8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7</xdr:row>
      <xdr:rowOff>28575</xdr:rowOff>
    </xdr:from>
    <xdr:to>
      <xdr:col>0</xdr:col>
      <xdr:colOff>418125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3812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7</xdr:row>
      <xdr:rowOff>28575</xdr:rowOff>
    </xdr:from>
    <xdr:to>
      <xdr:col>0</xdr:col>
      <xdr:colOff>437175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57175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7</xdr:row>
      <xdr:rowOff>28575</xdr:rowOff>
    </xdr:from>
    <xdr:to>
      <xdr:col>0</xdr:col>
      <xdr:colOff>427650</xdr:colOff>
      <xdr:row>7</xdr:row>
      <xdr:rowOff>154575</xdr:rowOff>
    </xdr:to>
    <xdr:sp macro="" textlink="">
      <xdr:nvSpPr>
        <xdr:cNvPr id="2" name="右矢印 1"/>
        <xdr:cNvSpPr/>
      </xdr:nvSpPr>
      <xdr:spPr bwMode="auto">
        <a:xfrm>
          <a:off x="247650" y="1724025"/>
          <a:ext cx="180000" cy="126000"/>
        </a:xfrm>
        <a:prstGeom prst="rightArrow">
          <a:avLst/>
        </a:prstGeom>
        <a:noFill/>
        <a:ln w="9525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  <a:ex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/>
  </sheetViews>
  <sheetFormatPr defaultRowHeight="13.5"/>
  <cols>
    <col min="1" max="1" width="5.625" style="169" customWidth="1"/>
    <col min="2" max="2" width="80.625" style="30" customWidth="1"/>
  </cols>
  <sheetData>
    <row r="1" spans="1:2" ht="21">
      <c r="A1" s="168" t="s">
        <v>159</v>
      </c>
    </row>
    <row r="3" spans="1:2">
      <c r="A3" s="169" t="s">
        <v>160</v>
      </c>
    </row>
    <row r="4" spans="1:2">
      <c r="B4" s="170" t="s">
        <v>163</v>
      </c>
    </row>
    <row r="5" spans="1:2">
      <c r="B5" s="170" t="s">
        <v>164</v>
      </c>
    </row>
    <row r="6" spans="1:2">
      <c r="A6" s="169" t="s">
        <v>161</v>
      </c>
    </row>
    <row r="7" spans="1:2">
      <c r="B7" s="170" t="s">
        <v>165</v>
      </c>
    </row>
    <row r="8" spans="1:2">
      <c r="B8" s="170" t="s">
        <v>166</v>
      </c>
    </row>
    <row r="9" spans="1:2">
      <c r="A9" s="169" t="s">
        <v>162</v>
      </c>
    </row>
    <row r="10" spans="1:2">
      <c r="B10" s="170" t="s">
        <v>167</v>
      </c>
    </row>
    <row r="11" spans="1:2">
      <c r="B11" s="170" t="s">
        <v>168</v>
      </c>
    </row>
    <row r="12" spans="1:2">
      <c r="B12" s="170" t="s">
        <v>169</v>
      </c>
    </row>
    <row r="13" spans="1:2">
      <c r="B13" s="170" t="s">
        <v>170</v>
      </c>
    </row>
    <row r="14" spans="1:2">
      <c r="B14" s="170" t="s">
        <v>171</v>
      </c>
    </row>
    <row r="15" spans="1:2">
      <c r="B15" s="170" t="s">
        <v>172</v>
      </c>
    </row>
    <row r="16" spans="1:2">
      <c r="B16" s="170" t="s">
        <v>173</v>
      </c>
    </row>
    <row r="17" spans="2:2">
      <c r="B17" s="170" t="s">
        <v>174</v>
      </c>
    </row>
    <row r="18" spans="2:2">
      <c r="B18" s="170" t="s">
        <v>175</v>
      </c>
    </row>
    <row r="19" spans="2:2">
      <c r="B19" s="170" t="s">
        <v>176</v>
      </c>
    </row>
    <row r="20" spans="2:2">
      <c r="B20" s="170" t="s">
        <v>177</v>
      </c>
    </row>
    <row r="21" spans="2:2">
      <c r="B21" s="170" t="s">
        <v>178</v>
      </c>
    </row>
    <row r="22" spans="2:2">
      <c r="B22" s="170" t="s">
        <v>179</v>
      </c>
    </row>
    <row r="23" spans="2:2">
      <c r="B23" s="170" t="s">
        <v>180</v>
      </c>
    </row>
    <row r="24" spans="2:2">
      <c r="B24" s="170" t="s">
        <v>181</v>
      </c>
    </row>
    <row r="25" spans="2:2">
      <c r="B25" s="170" t="s">
        <v>182</v>
      </c>
    </row>
    <row r="26" spans="2:2">
      <c r="B26" s="170" t="s">
        <v>183</v>
      </c>
    </row>
    <row r="27" spans="2:2">
      <c r="B27" s="170" t="s">
        <v>184</v>
      </c>
    </row>
  </sheetData>
  <phoneticPr fontId="1"/>
  <hyperlinks>
    <hyperlink ref="B4" location="'1101'!A1" display="1101　商業の概要"/>
    <hyperlink ref="B5" location="'1102'!A1" display="1102　産業中分類別事業所数、従業者数、年間商品販売額、商品手持額及び販売面積"/>
    <hyperlink ref="B7" location="'1103'!A1" display="1103　工業の概要（従業者数４人以上の事業所）"/>
    <hyperlink ref="B8" location="'1104'!A1" display="1104　産業中分類別事業所数、従業者及び製造品出荷額等（従業者数４人以上の事業所）"/>
    <hyperlink ref="B10" location="'1105'!A1" display="1105　観光地利用者数"/>
    <hyperlink ref="B11" location="'1106'!A1" display="1106　浅間温泉会館（ホットプラザ浅間）利用実績"/>
    <hyperlink ref="B12" location="'1107'!A1" display="1107　美ヶ原温泉テニスコート利用実績"/>
    <hyperlink ref="B13" location="'1108'!A1" display="1108　美ヶ原温泉駐車場利用実績"/>
    <hyperlink ref="B14" location="'1109'!A1" display="1109　三城いこいの広場利用実績"/>
    <hyperlink ref="B15" location="'1110'!A1" display="1110　野麦峠スキー場利用状況"/>
    <hyperlink ref="B16" location="'1111'!A1" display="1111　乗鞍高原湯けむり館利用状況"/>
    <hyperlink ref="B17" location="'1112'!A1" display="1112　いがやレクリエーションランド利用状況"/>
    <hyperlink ref="B18" location="'1113'!A1" display="1113　上高地アルペンホテル利用状況"/>
    <hyperlink ref="B19" location="'1114'!A1" display="1114　上高地食堂利用状況"/>
    <hyperlink ref="B20" location="'1115'!A1" display="1115　徳沢ロッヂ利用状況"/>
    <hyperlink ref="B21" location="'1116'!A1" display="1116　焼岳小屋利用状況"/>
    <hyperlink ref="B22" location="'1117'!A1" display="1117　梓水苑、梓川地域休養施設（松香寮）利用状況"/>
    <hyperlink ref="B23" location="'1118'!A1" display="1118　ながわ山彩館利用状況"/>
    <hyperlink ref="B24" location="'1119'!A1" display="1119　奈川ウッディ・もっく利用状況"/>
    <hyperlink ref="B25" location="'1120'!A1" display="1120　美鈴湖もりの国利用状況"/>
    <hyperlink ref="B26" location="'1121'!A1" display="1121　奈川高ソメキャンプ場利用状況"/>
    <hyperlink ref="B27" location="'1122'!A1" display="1122　野麦峠オートキャンプ場利用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4" s="39" customFormat="1" ht="25.5" customHeight="1" thickBot="1">
      <c r="A1" s="17" t="s">
        <v>127</v>
      </c>
      <c r="B1" s="1"/>
      <c r="C1" s="1"/>
      <c r="D1" s="1"/>
    </row>
    <row r="2" spans="1:4" s="39" customFormat="1" ht="36" customHeight="1">
      <c r="A2" s="2" t="s">
        <v>187</v>
      </c>
      <c r="B2" s="3" t="s">
        <v>119</v>
      </c>
      <c r="C2" s="99" t="s">
        <v>111</v>
      </c>
      <c r="D2" s="100" t="s">
        <v>128</v>
      </c>
    </row>
    <row r="3" spans="1:4" s="39" customFormat="1" ht="13.5" customHeight="1">
      <c r="A3" s="89"/>
      <c r="B3" s="90" t="s">
        <v>116</v>
      </c>
      <c r="C3" s="91" t="s">
        <v>117</v>
      </c>
      <c r="D3" s="91" t="s">
        <v>28</v>
      </c>
    </row>
    <row r="4" spans="1:4" s="103" customFormat="1" ht="18" customHeight="1">
      <c r="A4" s="122">
        <v>25</v>
      </c>
      <c r="B4" s="123">
        <v>191</v>
      </c>
      <c r="C4" s="124">
        <v>3909</v>
      </c>
      <c r="D4" s="124">
        <v>5939</v>
      </c>
    </row>
    <row r="5" spans="1:4" customFormat="1" ht="18" customHeight="1">
      <c r="A5" s="110">
        <v>26</v>
      </c>
      <c r="B5" s="112">
        <v>204</v>
      </c>
      <c r="C5" s="113">
        <v>3167</v>
      </c>
      <c r="D5" s="113">
        <v>4100</v>
      </c>
    </row>
    <row r="6" spans="1:4" customFormat="1" ht="18" customHeight="1">
      <c r="A6" s="111">
        <v>27</v>
      </c>
      <c r="B6" s="97">
        <v>209</v>
      </c>
      <c r="C6" s="98">
        <v>3031</v>
      </c>
      <c r="D6" s="98">
        <v>3919</v>
      </c>
    </row>
    <row r="7" spans="1:4" ht="5.0999999999999996" customHeight="1">
      <c r="A7" s="10"/>
      <c r="B7" s="10"/>
      <c r="C7" s="10"/>
      <c r="D7" s="10"/>
    </row>
    <row r="8" spans="1:4">
      <c r="A8" s="41" t="s">
        <v>198</v>
      </c>
      <c r="B8" s="10"/>
      <c r="C8" s="10"/>
      <c r="D8" s="10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4" ht="25.7" customHeight="1" thickBot="1">
      <c r="A1" s="70" t="s">
        <v>129</v>
      </c>
    </row>
    <row r="2" spans="1:4" s="39" customFormat="1" ht="36" customHeight="1">
      <c r="A2" s="106" t="s">
        <v>187</v>
      </c>
      <c r="B2" s="101" t="s">
        <v>130</v>
      </c>
      <c r="C2" s="101" t="s">
        <v>131</v>
      </c>
      <c r="D2" s="102" t="s">
        <v>132</v>
      </c>
    </row>
    <row r="3" spans="1:4">
      <c r="B3" s="115" t="s">
        <v>116</v>
      </c>
      <c r="C3" s="114" t="s">
        <v>117</v>
      </c>
      <c r="D3" s="114" t="s">
        <v>133</v>
      </c>
    </row>
    <row r="4" spans="1:4" ht="18" customHeight="1">
      <c r="A4" s="104">
        <v>25</v>
      </c>
      <c r="B4" s="108">
        <v>99</v>
      </c>
      <c r="C4" s="44">
        <v>45453</v>
      </c>
      <c r="D4" s="44">
        <v>33925</v>
      </c>
    </row>
    <row r="5" spans="1:4" ht="18" customHeight="1">
      <c r="A5" s="104">
        <v>26</v>
      </c>
      <c r="B5" s="108">
        <v>101</v>
      </c>
      <c r="C5" s="44">
        <v>51777</v>
      </c>
      <c r="D5" s="44">
        <v>41759</v>
      </c>
    </row>
    <row r="6" spans="1:4" ht="18" customHeight="1">
      <c r="A6" s="111">
        <v>27</v>
      </c>
      <c r="B6" s="109">
        <v>86</v>
      </c>
      <c r="C6" s="64">
        <v>29915</v>
      </c>
      <c r="D6" s="64">
        <v>27345</v>
      </c>
    </row>
    <row r="7" spans="1:4" ht="5.0999999999999996" customHeight="1"/>
    <row r="8" spans="1:4" ht="13.5" customHeight="1">
      <c r="A8" s="30" t="s">
        <v>199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4" s="10" customFormat="1" ht="25.7" customHeight="1" thickBot="1">
      <c r="A1" s="120" t="s">
        <v>134</v>
      </c>
      <c r="B1" s="116"/>
      <c r="C1" s="116"/>
      <c r="D1" s="116"/>
    </row>
    <row r="2" spans="1:4" s="10" customFormat="1" ht="36" customHeight="1">
      <c r="A2" s="2" t="s">
        <v>187</v>
      </c>
      <c r="B2" s="3" t="s">
        <v>135</v>
      </c>
      <c r="C2" s="3" t="s">
        <v>131</v>
      </c>
      <c r="D2" s="4" t="s">
        <v>132</v>
      </c>
    </row>
    <row r="3" spans="1:4" s="10" customFormat="1">
      <c r="A3" s="11"/>
      <c r="B3" s="117" t="s">
        <v>116</v>
      </c>
      <c r="C3" s="117" t="s">
        <v>117</v>
      </c>
      <c r="D3" s="117" t="s">
        <v>133</v>
      </c>
    </row>
    <row r="4" spans="1:4" s="27" customFormat="1" ht="18" customHeight="1">
      <c r="A4" s="122">
        <v>25</v>
      </c>
      <c r="B4" s="125">
        <v>338</v>
      </c>
      <c r="C4" s="126">
        <v>59216</v>
      </c>
      <c r="D4" s="126">
        <v>68821</v>
      </c>
    </row>
    <row r="5" spans="1:4" s="27" customFormat="1" ht="18" customHeight="1">
      <c r="A5" s="122">
        <v>26</v>
      </c>
      <c r="B5" s="125">
        <v>332</v>
      </c>
      <c r="C5" s="126">
        <v>49789</v>
      </c>
      <c r="D5" s="126">
        <v>60219</v>
      </c>
    </row>
    <row r="6" spans="1:4" s="10" customFormat="1" ht="18" customHeight="1">
      <c r="A6" s="127">
        <v>27</v>
      </c>
      <c r="B6" s="128">
        <v>332</v>
      </c>
      <c r="C6" s="129">
        <v>54657</v>
      </c>
      <c r="D6" s="129">
        <v>63620</v>
      </c>
    </row>
    <row r="7" spans="1:4" s="10" customFormat="1" ht="5.0999999999999996" customHeight="1">
      <c r="A7" s="119"/>
      <c r="B7" s="119"/>
      <c r="C7" s="244" t="s">
        <v>136</v>
      </c>
      <c r="D7" s="244"/>
    </row>
    <row r="8" spans="1:4" s="10" customFormat="1">
      <c r="A8" s="1" t="s">
        <v>199</v>
      </c>
      <c r="C8" s="245"/>
      <c r="D8" s="245"/>
    </row>
  </sheetData>
  <mergeCells count="1">
    <mergeCell ref="C7:D8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4" s="10" customFormat="1" ht="25.7" customHeight="1" thickBot="1">
      <c r="A1" s="120" t="s">
        <v>137</v>
      </c>
      <c r="B1" s="116"/>
      <c r="C1" s="116"/>
      <c r="D1" s="116"/>
    </row>
    <row r="2" spans="1:4" s="10" customFormat="1" ht="36" customHeight="1">
      <c r="A2" s="2" t="s">
        <v>187</v>
      </c>
      <c r="B2" s="3" t="s">
        <v>135</v>
      </c>
      <c r="C2" s="3" t="s">
        <v>131</v>
      </c>
      <c r="D2" s="4" t="s">
        <v>132</v>
      </c>
    </row>
    <row r="3" spans="1:4" s="10" customFormat="1">
      <c r="A3" s="11"/>
      <c r="B3" s="117" t="s">
        <v>116</v>
      </c>
      <c r="C3" s="117" t="s">
        <v>117</v>
      </c>
      <c r="D3" s="117" t="s">
        <v>133</v>
      </c>
    </row>
    <row r="4" spans="1:4" s="130" customFormat="1" ht="18" customHeight="1">
      <c r="A4" s="122">
        <v>25</v>
      </c>
      <c r="B4" s="125">
        <v>116</v>
      </c>
      <c r="C4" s="126">
        <v>5485</v>
      </c>
      <c r="D4" s="126">
        <v>9200</v>
      </c>
    </row>
    <row r="5" spans="1:4" s="130" customFormat="1" ht="18" customHeight="1">
      <c r="A5" s="122">
        <v>26</v>
      </c>
      <c r="B5" s="125">
        <v>115</v>
      </c>
      <c r="C5" s="126">
        <v>4812</v>
      </c>
      <c r="D5" s="126">
        <v>7775</v>
      </c>
    </row>
    <row r="6" spans="1:4" s="131" customFormat="1" ht="18" customHeight="1">
      <c r="A6" s="127">
        <v>27</v>
      </c>
      <c r="B6" s="128">
        <v>111</v>
      </c>
      <c r="C6" s="129">
        <v>5990</v>
      </c>
      <c r="D6" s="129">
        <v>9371</v>
      </c>
    </row>
    <row r="7" spans="1:4" s="10" customFormat="1" ht="5.0999999999999996" customHeight="1">
      <c r="A7" s="75"/>
    </row>
    <row r="8" spans="1:4" s="10" customFormat="1">
      <c r="A8" s="1" t="s">
        <v>199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3.5"/>
  <cols>
    <col min="1" max="1" width="8.625" style="30" customWidth="1"/>
    <col min="2" max="7" width="10.625" style="30" customWidth="1"/>
    <col min="8" max="16384" width="9" style="30"/>
  </cols>
  <sheetData>
    <row r="1" spans="1:7" ht="25.7" customHeight="1" thickBot="1">
      <c r="A1" s="120" t="s">
        <v>138</v>
      </c>
      <c r="B1" s="116"/>
      <c r="C1" s="116"/>
      <c r="D1" s="116"/>
      <c r="E1" s="116"/>
      <c r="F1" s="10"/>
      <c r="G1" s="10"/>
    </row>
    <row r="2" spans="1:7" ht="18" customHeight="1">
      <c r="A2" s="222" t="s">
        <v>187</v>
      </c>
      <c r="B2" s="223" t="s">
        <v>135</v>
      </c>
      <c r="C2" s="246" t="s">
        <v>131</v>
      </c>
      <c r="D2" s="246" t="s">
        <v>132</v>
      </c>
      <c r="E2" s="223" t="s">
        <v>139</v>
      </c>
      <c r="F2" s="223"/>
      <c r="G2" s="220"/>
    </row>
    <row r="3" spans="1:7" ht="18" customHeight="1">
      <c r="A3" s="224"/>
      <c r="B3" s="225"/>
      <c r="C3" s="247"/>
      <c r="D3" s="247"/>
      <c r="E3" s="8" t="s">
        <v>140</v>
      </c>
      <c r="F3" s="8" t="s">
        <v>141</v>
      </c>
      <c r="G3" s="9" t="s">
        <v>142</v>
      </c>
    </row>
    <row r="4" spans="1:7">
      <c r="A4" s="11"/>
      <c r="B4" s="117" t="s">
        <v>116</v>
      </c>
      <c r="C4" s="117" t="s">
        <v>117</v>
      </c>
      <c r="D4" s="117" t="s">
        <v>133</v>
      </c>
      <c r="E4" s="117" t="s">
        <v>28</v>
      </c>
      <c r="F4" s="117" t="s">
        <v>28</v>
      </c>
      <c r="G4" s="117" t="s">
        <v>28</v>
      </c>
    </row>
    <row r="5" spans="1:7" s="67" customFormat="1" ht="18" customHeight="1">
      <c r="A5" s="121">
        <v>25</v>
      </c>
      <c r="B5" s="108">
        <v>204</v>
      </c>
      <c r="C5" s="55">
        <v>182782</v>
      </c>
      <c r="D5" s="55">
        <v>9748</v>
      </c>
      <c r="E5" s="55">
        <v>9748</v>
      </c>
      <c r="F5" s="55">
        <v>230</v>
      </c>
      <c r="G5" s="55">
        <v>9518</v>
      </c>
    </row>
    <row r="6" spans="1:7" s="67" customFormat="1" ht="18" customHeight="1">
      <c r="A6" s="121">
        <v>26</v>
      </c>
      <c r="B6" s="108">
        <v>205</v>
      </c>
      <c r="C6" s="55">
        <v>174469</v>
      </c>
      <c r="D6" s="55">
        <v>9709</v>
      </c>
      <c r="E6" s="55">
        <v>9709</v>
      </c>
      <c r="F6" s="55">
        <v>215</v>
      </c>
      <c r="G6" s="55">
        <v>9494</v>
      </c>
    </row>
    <row r="7" spans="1:7" s="10" customFormat="1" ht="18" customHeight="1">
      <c r="A7" s="94">
        <v>27</v>
      </c>
      <c r="B7" s="109">
        <v>198</v>
      </c>
      <c r="C7" s="64">
        <v>168360</v>
      </c>
      <c r="D7" s="64">
        <v>8794</v>
      </c>
      <c r="E7" s="64">
        <v>8794</v>
      </c>
      <c r="F7" s="64">
        <v>230</v>
      </c>
      <c r="G7" s="64">
        <v>8564</v>
      </c>
    </row>
    <row r="8" spans="1:7" ht="5.0999999999999996" customHeight="1">
      <c r="A8" s="75"/>
      <c r="B8" s="10"/>
      <c r="C8" s="10"/>
      <c r="D8" s="10"/>
      <c r="E8" s="10"/>
      <c r="F8" s="10"/>
      <c r="G8" s="10"/>
    </row>
    <row r="9" spans="1:7">
      <c r="A9" s="1" t="s">
        <v>199</v>
      </c>
      <c r="B9" s="10"/>
      <c r="C9" s="10"/>
      <c r="D9" s="10"/>
      <c r="E9" s="10"/>
      <c r="F9" s="10"/>
      <c r="G9" s="10"/>
    </row>
  </sheetData>
  <mergeCells count="5">
    <mergeCell ref="A2:A3"/>
    <mergeCell ref="B2:B3"/>
    <mergeCell ref="C2:C3"/>
    <mergeCell ref="D2:D3"/>
    <mergeCell ref="E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4" s="10" customFormat="1" ht="25.7" customHeight="1" thickBot="1">
      <c r="A1" s="120" t="s">
        <v>143</v>
      </c>
      <c r="B1" s="116"/>
      <c r="C1" s="116"/>
      <c r="D1" s="116"/>
    </row>
    <row r="2" spans="1:4" s="10" customFormat="1" ht="36" customHeight="1">
      <c r="A2" s="2" t="s">
        <v>187</v>
      </c>
      <c r="B2" s="3" t="s">
        <v>135</v>
      </c>
      <c r="C2" s="135" t="s">
        <v>131</v>
      </c>
      <c r="D2" s="136" t="s">
        <v>132</v>
      </c>
    </row>
    <row r="3" spans="1:4" s="10" customFormat="1">
      <c r="A3" s="11"/>
      <c r="B3" s="117" t="s">
        <v>116</v>
      </c>
      <c r="C3" s="117" t="s">
        <v>117</v>
      </c>
      <c r="D3" s="117" t="s">
        <v>133</v>
      </c>
    </row>
    <row r="4" spans="1:4" s="27" customFormat="1" ht="18" customHeight="1">
      <c r="A4" s="122">
        <v>25</v>
      </c>
      <c r="B4" s="125">
        <v>211</v>
      </c>
      <c r="C4" s="126">
        <v>125221</v>
      </c>
      <c r="D4" s="126">
        <v>118861</v>
      </c>
    </row>
    <row r="5" spans="1:4" s="27" customFormat="1" ht="18" customHeight="1">
      <c r="A5" s="122">
        <v>26</v>
      </c>
      <c r="B5" s="125">
        <v>212</v>
      </c>
      <c r="C5" s="126">
        <v>122567</v>
      </c>
      <c r="D5" s="126">
        <v>113162</v>
      </c>
    </row>
    <row r="6" spans="1:4" s="10" customFormat="1" ht="18" customHeight="1">
      <c r="A6" s="127">
        <v>27</v>
      </c>
      <c r="B6" s="128">
        <v>216</v>
      </c>
      <c r="C6" s="129">
        <v>127832</v>
      </c>
      <c r="D6" s="129">
        <v>116049</v>
      </c>
    </row>
    <row r="7" spans="1:4" s="10" customFormat="1" ht="5.0999999999999996" customHeight="1">
      <c r="A7" s="75"/>
    </row>
    <row r="8" spans="1:4" s="10" customFormat="1">
      <c r="A8" s="1" t="s">
        <v>199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/>
  </sheetViews>
  <sheetFormatPr defaultRowHeight="13.5"/>
  <cols>
    <col min="1" max="1" width="9.625" style="30" customWidth="1"/>
    <col min="2" max="7" width="10.625" style="30" customWidth="1"/>
    <col min="8" max="16384" width="9" style="30"/>
  </cols>
  <sheetData>
    <row r="1" spans="1:7" ht="25.7" customHeight="1" thickBot="1">
      <c r="A1" s="120" t="s">
        <v>144</v>
      </c>
      <c r="B1" s="116"/>
      <c r="C1" s="116"/>
      <c r="D1" s="116"/>
      <c r="E1" s="116"/>
      <c r="F1" s="10"/>
      <c r="G1" s="10"/>
    </row>
    <row r="2" spans="1:7" ht="18" customHeight="1">
      <c r="A2" s="222" t="s">
        <v>187</v>
      </c>
      <c r="B2" s="223" t="s">
        <v>135</v>
      </c>
      <c r="C2" s="246" t="s">
        <v>131</v>
      </c>
      <c r="D2" s="246" t="s">
        <v>132</v>
      </c>
      <c r="E2" s="223" t="s">
        <v>139</v>
      </c>
      <c r="F2" s="223"/>
      <c r="G2" s="220"/>
    </row>
    <row r="3" spans="1:7" ht="18" customHeight="1">
      <c r="A3" s="224"/>
      <c r="B3" s="225"/>
      <c r="C3" s="247"/>
      <c r="D3" s="247"/>
      <c r="E3" s="8" t="s">
        <v>140</v>
      </c>
      <c r="F3" s="8" t="s">
        <v>141</v>
      </c>
      <c r="G3" s="9" t="s">
        <v>142</v>
      </c>
    </row>
    <row r="4" spans="1:7">
      <c r="A4" s="11"/>
      <c r="B4" s="117" t="s">
        <v>116</v>
      </c>
      <c r="C4" s="117" t="s">
        <v>117</v>
      </c>
      <c r="D4" s="117" t="s">
        <v>133</v>
      </c>
      <c r="E4" s="117" t="s">
        <v>28</v>
      </c>
      <c r="F4" s="117" t="s">
        <v>28</v>
      </c>
      <c r="G4" s="117" t="s">
        <v>28</v>
      </c>
    </row>
    <row r="5" spans="1:7" s="67" customFormat="1" ht="18" customHeight="1">
      <c r="A5" s="121">
        <v>25</v>
      </c>
      <c r="B5" s="108">
        <v>192</v>
      </c>
      <c r="C5" s="55">
        <v>39798</v>
      </c>
      <c r="D5" s="55">
        <v>3942</v>
      </c>
      <c r="E5" s="55">
        <v>3942</v>
      </c>
      <c r="F5" s="55">
        <v>66</v>
      </c>
      <c r="G5" s="55">
        <v>3876</v>
      </c>
    </row>
    <row r="6" spans="1:7" s="67" customFormat="1" ht="18" customHeight="1">
      <c r="A6" s="121">
        <v>26</v>
      </c>
      <c r="B6" s="108">
        <v>180</v>
      </c>
      <c r="C6" s="55">
        <v>36930</v>
      </c>
      <c r="D6" s="55">
        <v>3654</v>
      </c>
      <c r="E6" s="55">
        <v>3654</v>
      </c>
      <c r="F6" s="55">
        <v>71</v>
      </c>
      <c r="G6" s="55">
        <v>3583</v>
      </c>
    </row>
    <row r="7" spans="1:7" s="10" customFormat="1" ht="18" customHeight="1">
      <c r="A7" s="94">
        <v>27</v>
      </c>
      <c r="B7" s="137">
        <v>0</v>
      </c>
      <c r="C7" s="138">
        <v>0</v>
      </c>
      <c r="D7" s="138">
        <v>0</v>
      </c>
      <c r="E7" s="138">
        <v>0</v>
      </c>
      <c r="F7" s="138">
        <v>0</v>
      </c>
      <c r="G7" s="138">
        <v>0</v>
      </c>
    </row>
    <row r="8" spans="1:7" ht="5.0999999999999996" customHeight="1">
      <c r="A8" s="75"/>
      <c r="B8" s="10"/>
      <c r="C8" s="10"/>
      <c r="D8" s="10"/>
      <c r="E8" s="10"/>
      <c r="F8" s="10"/>
      <c r="G8" s="10"/>
    </row>
    <row r="9" spans="1:7">
      <c r="A9" s="1" t="s">
        <v>200</v>
      </c>
      <c r="B9" s="10"/>
      <c r="C9" s="10"/>
      <c r="D9" s="10"/>
      <c r="E9" s="10"/>
      <c r="F9" s="10"/>
      <c r="G9" s="10"/>
    </row>
    <row r="10" spans="1:7">
      <c r="A10" s="131" t="s">
        <v>201</v>
      </c>
      <c r="B10" s="10"/>
      <c r="C10" s="10"/>
      <c r="D10" s="10"/>
      <c r="E10" s="10"/>
      <c r="F10" s="10"/>
      <c r="G10" s="10"/>
    </row>
  </sheetData>
  <mergeCells count="5">
    <mergeCell ref="A2:A3"/>
    <mergeCell ref="B2:B3"/>
    <mergeCell ref="C2:C3"/>
    <mergeCell ref="D2:D3"/>
    <mergeCell ref="E2:G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4" ht="25.7" customHeight="1" thickBot="1">
      <c r="A1" s="120" t="s">
        <v>145</v>
      </c>
      <c r="B1" s="116"/>
      <c r="C1" s="116"/>
      <c r="D1" s="116"/>
    </row>
    <row r="2" spans="1:4" ht="18" customHeight="1">
      <c r="A2" s="222" t="s">
        <v>187</v>
      </c>
      <c r="B2" s="223" t="s">
        <v>135</v>
      </c>
      <c r="C2" s="246" t="s">
        <v>131</v>
      </c>
      <c r="D2" s="248" t="s">
        <v>146</v>
      </c>
    </row>
    <row r="3" spans="1:4" ht="18" customHeight="1">
      <c r="A3" s="224"/>
      <c r="B3" s="225"/>
      <c r="C3" s="247"/>
      <c r="D3" s="249"/>
    </row>
    <row r="4" spans="1:4">
      <c r="A4" s="11"/>
      <c r="B4" s="117" t="s">
        <v>116</v>
      </c>
      <c r="C4" s="117" t="s">
        <v>117</v>
      </c>
      <c r="D4" s="117" t="s">
        <v>133</v>
      </c>
    </row>
    <row r="5" spans="1:4" s="67" customFormat="1" ht="18" customHeight="1">
      <c r="A5" s="122">
        <v>25</v>
      </c>
      <c r="B5" s="108">
        <v>145</v>
      </c>
      <c r="C5" s="55">
        <v>9022</v>
      </c>
      <c r="D5" s="55">
        <v>841</v>
      </c>
    </row>
    <row r="6" spans="1:4" s="67" customFormat="1" ht="18" customHeight="1">
      <c r="A6" s="122">
        <v>26</v>
      </c>
      <c r="B6" s="108">
        <v>141</v>
      </c>
      <c r="C6" s="55">
        <v>12445</v>
      </c>
      <c r="D6" s="55">
        <v>1135</v>
      </c>
    </row>
    <row r="7" spans="1:4" s="10" customFormat="1" ht="18" customHeight="1">
      <c r="A7" s="127">
        <v>27</v>
      </c>
      <c r="B7" s="109">
        <v>142</v>
      </c>
      <c r="C7" s="64">
        <v>10723</v>
      </c>
      <c r="D7" s="64">
        <v>925</v>
      </c>
    </row>
    <row r="8" spans="1:4" ht="5.0999999999999996" customHeight="1">
      <c r="A8" s="75"/>
      <c r="B8" s="10"/>
      <c r="C8" s="10"/>
      <c r="D8" s="10"/>
    </row>
    <row r="9" spans="1:4">
      <c r="A9" s="1" t="s">
        <v>202</v>
      </c>
      <c r="B9" s="10"/>
      <c r="C9" s="10"/>
      <c r="D9" s="10"/>
    </row>
  </sheetData>
  <mergeCells count="4">
    <mergeCell ref="A2:A3"/>
    <mergeCell ref="B2:B3"/>
    <mergeCell ref="C2:C3"/>
    <mergeCell ref="D2:D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/>
  </sheetViews>
  <sheetFormatPr defaultRowHeight="13.5"/>
  <cols>
    <col min="1" max="1" width="9.625" style="30" customWidth="1"/>
    <col min="2" max="4" width="14.125" style="30" customWidth="1"/>
    <col min="5" max="5" width="3.625" style="30" customWidth="1"/>
    <col min="6" max="16384" width="9" style="30"/>
  </cols>
  <sheetData>
    <row r="1" spans="1:11" ht="25.7" customHeight="1">
      <c r="A1" s="42" t="s">
        <v>147</v>
      </c>
      <c r="B1" s="29"/>
      <c r="C1" s="29"/>
      <c r="D1" s="29"/>
    </row>
    <row r="2" spans="1:11" ht="18" customHeight="1" thickBot="1">
      <c r="A2" s="1" t="s">
        <v>148</v>
      </c>
      <c r="B2" s="116"/>
      <c r="C2" s="116"/>
      <c r="D2" s="116"/>
    </row>
    <row r="3" spans="1:11" ht="36" customHeight="1">
      <c r="A3" s="2" t="s">
        <v>187</v>
      </c>
      <c r="B3" s="3" t="s">
        <v>135</v>
      </c>
      <c r="C3" s="135" t="s">
        <v>131</v>
      </c>
      <c r="D3" s="4" t="s">
        <v>149</v>
      </c>
    </row>
    <row r="4" spans="1:11">
      <c r="A4" s="11"/>
      <c r="B4" s="139" t="s">
        <v>116</v>
      </c>
      <c r="C4" s="117" t="s">
        <v>117</v>
      </c>
      <c r="D4" s="117" t="s">
        <v>28</v>
      </c>
    </row>
    <row r="5" spans="1:11" s="67" customFormat="1" ht="18" customHeight="1">
      <c r="A5" s="121">
        <v>25</v>
      </c>
      <c r="B5" s="108">
        <v>352</v>
      </c>
      <c r="C5" s="55">
        <v>91579</v>
      </c>
      <c r="D5" s="55">
        <v>25966</v>
      </c>
      <c r="E5" s="30"/>
      <c r="F5" s="30"/>
      <c r="G5" s="30"/>
      <c r="H5" s="30"/>
      <c r="I5" s="30"/>
      <c r="J5" s="30"/>
    </row>
    <row r="6" spans="1:11" s="67" customFormat="1" ht="18" customHeight="1">
      <c r="A6" s="121">
        <v>26</v>
      </c>
      <c r="B6" s="108">
        <v>346</v>
      </c>
      <c r="C6" s="55">
        <v>80937</v>
      </c>
      <c r="D6" s="55">
        <v>22510</v>
      </c>
      <c r="E6" s="30"/>
      <c r="F6" s="30"/>
      <c r="G6" s="30"/>
      <c r="H6" s="30"/>
      <c r="I6" s="30"/>
      <c r="J6" s="30"/>
    </row>
    <row r="7" spans="1:11" customFormat="1" ht="18" customHeight="1">
      <c r="A7" s="219">
        <v>27</v>
      </c>
      <c r="B7" s="61">
        <v>366</v>
      </c>
      <c r="C7" s="218">
        <v>124301</v>
      </c>
      <c r="D7" s="218">
        <v>31409</v>
      </c>
    </row>
    <row r="8" spans="1:11" ht="18" customHeight="1">
      <c r="K8" s="118"/>
    </row>
    <row r="9" spans="1:11" ht="18" customHeight="1" thickBot="1">
      <c r="A9" s="1" t="s">
        <v>150</v>
      </c>
      <c r="F9" s="75"/>
      <c r="G9" s="140"/>
      <c r="H9" s="118"/>
      <c r="I9" s="35"/>
      <c r="J9" s="118"/>
      <c r="K9" s="118"/>
    </row>
    <row r="10" spans="1:11" ht="36" customHeight="1">
      <c r="A10" s="2" t="s">
        <v>187</v>
      </c>
      <c r="B10" s="3" t="s">
        <v>135</v>
      </c>
      <c r="C10" s="143" t="s">
        <v>131</v>
      </c>
      <c r="D10" s="5" t="s">
        <v>128</v>
      </c>
      <c r="E10" s="67"/>
      <c r="F10" s="75"/>
      <c r="G10" s="140"/>
      <c r="H10" s="118"/>
      <c r="I10" s="35"/>
      <c r="J10" s="118"/>
      <c r="K10" s="118"/>
    </row>
    <row r="11" spans="1:11" ht="13.5" customHeight="1">
      <c r="B11" s="141" t="s">
        <v>116</v>
      </c>
      <c r="C11" s="142" t="s">
        <v>117</v>
      </c>
      <c r="D11" s="142" t="s">
        <v>28</v>
      </c>
      <c r="F11" s="75"/>
      <c r="G11" s="140"/>
      <c r="H11" s="118"/>
      <c r="I11" s="35"/>
      <c r="J11" s="118"/>
      <c r="K11" s="118"/>
    </row>
    <row r="12" spans="1:11" ht="18" customHeight="1">
      <c r="A12" s="110">
        <v>25</v>
      </c>
      <c r="B12" s="108">
        <v>351</v>
      </c>
      <c r="C12" s="55">
        <v>23861</v>
      </c>
      <c r="D12" s="55">
        <v>79761</v>
      </c>
      <c r="F12" s="75"/>
      <c r="G12" s="140"/>
      <c r="H12" s="118"/>
      <c r="I12" s="35"/>
      <c r="J12" s="118"/>
      <c r="K12" s="118"/>
    </row>
    <row r="13" spans="1:11" customFormat="1" ht="18" customHeight="1">
      <c r="A13" s="104">
        <v>26</v>
      </c>
      <c r="B13" s="49">
        <v>311</v>
      </c>
      <c r="C13" s="50">
        <v>21469</v>
      </c>
      <c r="D13" s="50">
        <v>71792</v>
      </c>
    </row>
    <row r="14" spans="1:11" customFormat="1" ht="18" customHeight="1">
      <c r="A14" s="111">
        <v>27</v>
      </c>
      <c r="B14" s="61">
        <v>366</v>
      </c>
      <c r="C14" s="218">
        <v>35598</v>
      </c>
      <c r="D14" s="218">
        <v>98988</v>
      </c>
    </row>
    <row r="15" spans="1:11" ht="5.0999999999999996" customHeight="1">
      <c r="A15" s="75"/>
      <c r="B15" s="140"/>
      <c r="C15" s="118"/>
      <c r="D15" s="35"/>
      <c r="K15" s="118"/>
    </row>
    <row r="16" spans="1:11">
      <c r="A16" s="1" t="s">
        <v>198</v>
      </c>
      <c r="B16" s="10"/>
      <c r="C16" s="10"/>
      <c r="D16" s="10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5" ht="25.7" customHeight="1" thickBot="1">
      <c r="A1" s="120" t="s">
        <v>151</v>
      </c>
      <c r="B1" s="116"/>
      <c r="C1" s="116"/>
      <c r="D1" s="116"/>
      <c r="E1" s="10"/>
    </row>
    <row r="2" spans="1:5" ht="36" customHeight="1">
      <c r="A2" s="2" t="s">
        <v>187</v>
      </c>
      <c r="B2" s="3" t="s">
        <v>152</v>
      </c>
      <c r="C2" s="135" t="s">
        <v>153</v>
      </c>
      <c r="D2" s="144" t="s">
        <v>154</v>
      </c>
      <c r="E2" s="10"/>
    </row>
    <row r="3" spans="1:5">
      <c r="A3" s="11"/>
      <c r="B3" s="117" t="s">
        <v>116</v>
      </c>
      <c r="C3" s="117" t="s">
        <v>117</v>
      </c>
      <c r="D3" s="117" t="s">
        <v>133</v>
      </c>
      <c r="E3" s="10"/>
    </row>
    <row r="4" spans="1:5" ht="18" customHeight="1">
      <c r="A4" s="122">
        <v>25</v>
      </c>
      <c r="B4" s="145">
        <v>307</v>
      </c>
      <c r="C4" s="126">
        <v>1466</v>
      </c>
      <c r="D4" s="146">
        <v>648</v>
      </c>
      <c r="E4" s="10"/>
    </row>
    <row r="5" spans="1:5" ht="18" customHeight="1">
      <c r="A5" s="122">
        <v>26</v>
      </c>
      <c r="B5" s="145">
        <v>304</v>
      </c>
      <c r="C5" s="126">
        <v>1339</v>
      </c>
      <c r="D5" s="146">
        <v>644</v>
      </c>
      <c r="E5" s="10"/>
    </row>
    <row r="6" spans="1:5" s="10" customFormat="1" ht="18" customHeight="1">
      <c r="A6" s="127">
        <v>27</v>
      </c>
      <c r="B6" s="147">
        <v>323</v>
      </c>
      <c r="C6" s="129">
        <v>1662</v>
      </c>
      <c r="D6" s="148">
        <v>659</v>
      </c>
    </row>
    <row r="7" spans="1:5" ht="5.0999999999999996" customHeight="1">
      <c r="A7" s="75"/>
      <c r="B7" s="10"/>
      <c r="C7" s="10"/>
      <c r="D7" s="10"/>
      <c r="E7" s="10"/>
    </row>
    <row r="8" spans="1:5">
      <c r="A8" s="1" t="s">
        <v>203</v>
      </c>
      <c r="B8" s="10"/>
      <c r="C8" s="10"/>
      <c r="D8" s="10"/>
      <c r="E8" s="10"/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Normal="100" zoomScaleSheetLayoutView="100" workbookViewId="0"/>
  </sheetViews>
  <sheetFormatPr defaultRowHeight="13.5"/>
  <cols>
    <col min="1" max="1" width="8.875" style="10" customWidth="1"/>
    <col min="2" max="2" width="9.625" style="10" customWidth="1"/>
    <col min="3" max="11" width="14.625" style="10" customWidth="1"/>
    <col min="12" max="16384" width="9" style="10"/>
  </cols>
  <sheetData>
    <row r="1" spans="1:11" s="1" customFormat="1" ht="25.5" customHeight="1" thickBot="1">
      <c r="A1" s="17" t="s">
        <v>1</v>
      </c>
    </row>
    <row r="2" spans="1:11" s="1" customFormat="1" ht="18" customHeight="1">
      <c r="A2" s="222" t="s">
        <v>21</v>
      </c>
      <c r="B2" s="223"/>
      <c r="C2" s="226" t="s">
        <v>9</v>
      </c>
      <c r="D2" s="223"/>
      <c r="E2" s="227" t="s">
        <v>10</v>
      </c>
      <c r="F2" s="228"/>
      <c r="G2" s="213" t="s">
        <v>206</v>
      </c>
      <c r="H2" s="212" t="s">
        <v>205</v>
      </c>
      <c r="I2" s="226" t="s">
        <v>11</v>
      </c>
      <c r="J2" s="223"/>
      <c r="K2" s="220" t="s">
        <v>12</v>
      </c>
    </row>
    <row r="3" spans="1:11" s="1" customFormat="1" ht="18" customHeight="1">
      <c r="A3" s="224"/>
      <c r="B3" s="225"/>
      <c r="C3" s="7"/>
      <c r="D3" s="8" t="s">
        <v>13</v>
      </c>
      <c r="E3" s="7"/>
      <c r="F3" s="172" t="s">
        <v>13</v>
      </c>
      <c r="G3" s="211"/>
      <c r="H3" s="172" t="s">
        <v>13</v>
      </c>
      <c r="I3" s="7"/>
      <c r="J3" s="8" t="s">
        <v>13</v>
      </c>
      <c r="K3" s="221"/>
    </row>
    <row r="4" spans="1:11">
      <c r="B4" s="11"/>
      <c r="D4" s="12" t="s">
        <v>5</v>
      </c>
      <c r="E4" s="13" t="s">
        <v>2</v>
      </c>
      <c r="F4" s="12" t="s">
        <v>6</v>
      </c>
      <c r="G4" s="13" t="s">
        <v>20</v>
      </c>
      <c r="H4" s="12" t="s">
        <v>7</v>
      </c>
      <c r="I4" s="13" t="s">
        <v>20</v>
      </c>
      <c r="J4" s="12" t="s">
        <v>7</v>
      </c>
      <c r="K4" s="12" t="s">
        <v>0</v>
      </c>
    </row>
    <row r="5" spans="1:11" s="131" customFormat="1" ht="18" customHeight="1">
      <c r="A5" s="181" t="s">
        <v>16</v>
      </c>
      <c r="B5" s="182"/>
      <c r="C5" s="183">
        <v>3538</v>
      </c>
      <c r="D5" s="184"/>
      <c r="E5" s="183">
        <v>26993</v>
      </c>
      <c r="F5" s="185"/>
      <c r="G5" s="183">
        <v>1295502</v>
      </c>
      <c r="H5" s="185"/>
      <c r="I5" s="183">
        <v>72478</v>
      </c>
      <c r="J5" s="185"/>
      <c r="K5" s="183">
        <v>359368</v>
      </c>
    </row>
    <row r="6" spans="1:11" s="131" customFormat="1" ht="18" customHeight="1">
      <c r="B6" s="186" t="s">
        <v>14</v>
      </c>
      <c r="C6" s="183">
        <v>1044</v>
      </c>
      <c r="D6" s="187">
        <v>29.508196721311499</v>
      </c>
      <c r="E6" s="183">
        <v>10170</v>
      </c>
      <c r="F6" s="187">
        <v>37.676434631200699</v>
      </c>
      <c r="G6" s="183">
        <v>962642</v>
      </c>
      <c r="H6" s="187">
        <v>74.306485053670315</v>
      </c>
      <c r="I6" s="183">
        <v>42323</v>
      </c>
      <c r="J6" s="187">
        <v>58.394271365103897</v>
      </c>
      <c r="K6" s="24">
        <v>0</v>
      </c>
    </row>
    <row r="7" spans="1:11" s="131" customFormat="1" ht="18" customHeight="1">
      <c r="A7" s="188"/>
      <c r="B7" s="186" t="s">
        <v>15</v>
      </c>
      <c r="C7" s="183">
        <v>2494</v>
      </c>
      <c r="D7" s="187">
        <v>70.491803278688522</v>
      </c>
      <c r="E7" s="183">
        <v>16823</v>
      </c>
      <c r="F7" s="187">
        <v>62.323565368799315</v>
      </c>
      <c r="G7" s="183">
        <v>332860</v>
      </c>
      <c r="H7" s="187">
        <v>25.693514946329689</v>
      </c>
      <c r="I7" s="183">
        <v>30155</v>
      </c>
      <c r="J7" s="187">
        <v>41.605728634896103</v>
      </c>
      <c r="K7" s="183">
        <v>359368</v>
      </c>
    </row>
    <row r="8" spans="1:11" s="131" customFormat="1" ht="18" customHeight="1">
      <c r="A8" s="181" t="s">
        <v>17</v>
      </c>
      <c r="B8" s="182"/>
      <c r="C8" s="183">
        <v>2589</v>
      </c>
      <c r="D8" s="187"/>
      <c r="E8" s="183">
        <v>19348</v>
      </c>
      <c r="F8" s="187"/>
      <c r="G8" s="183">
        <v>985769</v>
      </c>
      <c r="H8" s="187"/>
      <c r="I8" s="183">
        <v>45250</v>
      </c>
      <c r="J8" s="187"/>
      <c r="K8" s="183">
        <v>297617</v>
      </c>
    </row>
    <row r="9" spans="1:11" s="131" customFormat="1" ht="18" customHeight="1">
      <c r="B9" s="186" t="s">
        <v>14</v>
      </c>
      <c r="C9" s="183">
        <v>840</v>
      </c>
      <c r="D9" s="187">
        <v>32.444959443800698</v>
      </c>
      <c r="E9" s="183">
        <v>7512</v>
      </c>
      <c r="F9" s="187">
        <v>38.825718420508579</v>
      </c>
      <c r="G9" s="183">
        <v>760796</v>
      </c>
      <c r="H9" s="187">
        <v>77.177918964787892</v>
      </c>
      <c r="I9" s="183">
        <v>24998</v>
      </c>
      <c r="J9" s="187">
        <v>55.24419889502763</v>
      </c>
      <c r="K9" s="24">
        <v>0</v>
      </c>
    </row>
    <row r="10" spans="1:11" s="131" customFormat="1" ht="18" customHeight="1">
      <c r="A10" s="188"/>
      <c r="B10" s="186" t="s">
        <v>15</v>
      </c>
      <c r="C10" s="183">
        <v>1749</v>
      </c>
      <c r="D10" s="187">
        <v>67.555040556199302</v>
      </c>
      <c r="E10" s="183">
        <v>11836</v>
      </c>
      <c r="F10" s="187">
        <v>61.174281579491421</v>
      </c>
      <c r="G10" s="183">
        <v>224973</v>
      </c>
      <c r="H10" s="187">
        <v>22.822081035212101</v>
      </c>
      <c r="I10" s="183">
        <v>20252</v>
      </c>
      <c r="J10" s="187">
        <v>44.755801104972377</v>
      </c>
      <c r="K10" s="183">
        <v>297617</v>
      </c>
    </row>
    <row r="11" spans="1:11" s="131" customFormat="1" ht="18" customHeight="1">
      <c r="A11" s="181" t="s">
        <v>19</v>
      </c>
      <c r="B11" s="182"/>
      <c r="C11" s="183">
        <v>2500</v>
      </c>
      <c r="D11" s="187"/>
      <c r="E11" s="183">
        <v>19539</v>
      </c>
      <c r="F11" s="187"/>
      <c r="G11" s="183">
        <v>892335</v>
      </c>
      <c r="H11" s="187"/>
      <c r="I11" s="24">
        <v>0</v>
      </c>
      <c r="J11" s="24">
        <v>0</v>
      </c>
      <c r="K11" s="183">
        <v>314093</v>
      </c>
    </row>
    <row r="12" spans="1:11" s="131" customFormat="1" ht="18" customHeight="1">
      <c r="B12" s="186" t="s">
        <v>14</v>
      </c>
      <c r="C12" s="183">
        <v>814</v>
      </c>
      <c r="D12" s="187">
        <v>32.56</v>
      </c>
      <c r="E12" s="183">
        <v>6948</v>
      </c>
      <c r="F12" s="187">
        <v>35.559649930907419</v>
      </c>
      <c r="G12" s="183">
        <v>609033</v>
      </c>
      <c r="H12" s="187">
        <v>68.251609541259725</v>
      </c>
      <c r="I12" s="24">
        <v>0</v>
      </c>
      <c r="J12" s="24">
        <v>0</v>
      </c>
      <c r="K12" s="24">
        <v>0</v>
      </c>
    </row>
    <row r="13" spans="1:11" s="131" customFormat="1" ht="18" customHeight="1">
      <c r="A13" s="188"/>
      <c r="B13" s="186" t="s">
        <v>15</v>
      </c>
      <c r="C13" s="183">
        <v>1686</v>
      </c>
      <c r="D13" s="187">
        <v>67.44</v>
      </c>
      <c r="E13" s="183">
        <v>12591</v>
      </c>
      <c r="F13" s="187">
        <v>64.440350069092588</v>
      </c>
      <c r="G13" s="183">
        <v>283302</v>
      </c>
      <c r="H13" s="187">
        <v>31.7483904587403</v>
      </c>
      <c r="I13" s="24">
        <v>0</v>
      </c>
      <c r="J13" s="24">
        <v>0</v>
      </c>
      <c r="K13" s="183">
        <v>314093</v>
      </c>
    </row>
    <row r="14" spans="1:11" s="131" customFormat="1" ht="18" customHeight="1">
      <c r="A14" s="12" t="s">
        <v>3</v>
      </c>
      <c r="B14" s="182"/>
      <c r="C14" s="20">
        <v>-89</v>
      </c>
      <c r="D14" s="189"/>
      <c r="E14" s="18">
        <v>191</v>
      </c>
      <c r="F14" s="131" t="s">
        <v>18</v>
      </c>
      <c r="G14" s="20">
        <v>-93434</v>
      </c>
      <c r="I14" s="24">
        <v>0</v>
      </c>
      <c r="J14" s="24">
        <v>0</v>
      </c>
      <c r="K14" s="18">
        <v>16476</v>
      </c>
    </row>
    <row r="15" spans="1:11" s="131" customFormat="1" ht="18" customHeight="1">
      <c r="A15" s="12"/>
      <c r="B15" s="186" t="s">
        <v>14</v>
      </c>
      <c r="C15" s="20">
        <v>-26</v>
      </c>
      <c r="E15" s="20">
        <v>-564</v>
      </c>
      <c r="G15" s="173">
        <v>-151763</v>
      </c>
      <c r="I15" s="24">
        <v>0</v>
      </c>
      <c r="J15" s="24">
        <v>0</v>
      </c>
      <c r="K15" s="24">
        <v>0</v>
      </c>
    </row>
    <row r="16" spans="1:11" s="131" customFormat="1" ht="18" customHeight="1">
      <c r="A16" s="190"/>
      <c r="B16" s="186" t="s">
        <v>15</v>
      </c>
      <c r="C16" s="20">
        <v>-63</v>
      </c>
      <c r="E16" s="18">
        <v>755</v>
      </c>
      <c r="G16" s="18">
        <v>58329</v>
      </c>
      <c r="I16" s="24">
        <v>0</v>
      </c>
      <c r="J16" s="24">
        <v>0</v>
      </c>
      <c r="K16" s="18">
        <v>16476</v>
      </c>
    </row>
    <row r="17" spans="1:11" s="131" customFormat="1" ht="18" customHeight="1">
      <c r="A17" s="12" t="s">
        <v>4</v>
      </c>
      <c r="B17" s="182" t="s">
        <v>8</v>
      </c>
      <c r="C17" s="20">
        <v>-3.4376207029741201</v>
      </c>
      <c r="E17" s="22">
        <v>0.98718213768864693</v>
      </c>
      <c r="G17" s="20">
        <v>-9.4782854806754973</v>
      </c>
      <c r="I17" s="24">
        <v>0</v>
      </c>
      <c r="J17" s="24">
        <v>0</v>
      </c>
      <c r="K17" s="22">
        <v>5.5359740875017271</v>
      </c>
    </row>
    <row r="18" spans="1:11" s="131" customFormat="1" ht="18" customHeight="1">
      <c r="B18" s="186" t="s">
        <v>14</v>
      </c>
      <c r="C18" s="20">
        <v>-3.0952380952380953</v>
      </c>
      <c r="E18" s="20">
        <v>-7.5079872204472871</v>
      </c>
      <c r="G18" s="20">
        <v>-19.947922964894659</v>
      </c>
      <c r="I18" s="24">
        <v>0</v>
      </c>
      <c r="J18" s="24">
        <v>0</v>
      </c>
      <c r="K18" s="24">
        <v>0</v>
      </c>
    </row>
    <row r="19" spans="1:11" s="131" customFormat="1" ht="18" customHeight="1">
      <c r="A19" s="188"/>
      <c r="B19" s="186" t="s">
        <v>15</v>
      </c>
      <c r="C19" s="21">
        <v>-3.6020583190394473</v>
      </c>
      <c r="D19" s="188"/>
      <c r="E19" s="23">
        <v>6.3788442041230242</v>
      </c>
      <c r="F19" s="188"/>
      <c r="G19" s="23">
        <v>25.927111253350411</v>
      </c>
      <c r="H19" s="188"/>
      <c r="I19" s="25">
        <v>0</v>
      </c>
      <c r="J19" s="25">
        <v>0</v>
      </c>
      <c r="K19" s="23">
        <v>5.5359740875017271</v>
      </c>
    </row>
    <row r="20" spans="1:11" ht="5.0999999999999996" customHeight="1"/>
    <row r="21" spans="1:11">
      <c r="A21" s="16" t="s">
        <v>207</v>
      </c>
      <c r="H21" s="10" t="s">
        <v>208</v>
      </c>
    </row>
    <row r="22" spans="1:11">
      <c r="A22" s="10" t="s">
        <v>189</v>
      </c>
    </row>
    <row r="27" spans="1:11">
      <c r="D27" s="19"/>
    </row>
  </sheetData>
  <mergeCells count="5">
    <mergeCell ref="K2:K3"/>
    <mergeCell ref="A2:B3"/>
    <mergeCell ref="C2:D2"/>
    <mergeCell ref="I2:J2"/>
    <mergeCell ref="E2:F2"/>
  </mergeCells>
  <phoneticPr fontId="1"/>
  <pageMargins left="0.70866141732283472" right="0.39370078740157483" top="0.74803149606299213" bottom="0.74803149606299213" header="0.51181102362204722" footer="0.51181102362204722"/>
  <pageSetup paperSize="9" scale="99" orientation="portrait" r:id="rId1"/>
  <headerFooter alignWithMargins="0"/>
  <colBreaks count="1" manualBreakCount="1">
    <brk id="7" max="21" man="1"/>
  </col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4" s="10" customFormat="1" ht="25.7" customHeight="1" thickBot="1">
      <c r="A1" s="120" t="s">
        <v>155</v>
      </c>
      <c r="B1" s="116"/>
      <c r="C1" s="116"/>
      <c r="D1" s="116"/>
    </row>
    <row r="2" spans="1:4" s="10" customFormat="1" ht="18" customHeight="1">
      <c r="A2" s="222" t="s">
        <v>187</v>
      </c>
      <c r="B2" s="223" t="s">
        <v>135</v>
      </c>
      <c r="C2" s="223" t="s">
        <v>131</v>
      </c>
      <c r="D2" s="227" t="s">
        <v>132</v>
      </c>
    </row>
    <row r="3" spans="1:4" s="10" customFormat="1" ht="18" customHeight="1">
      <c r="A3" s="224"/>
      <c r="B3" s="225"/>
      <c r="C3" s="225"/>
      <c r="D3" s="250"/>
    </row>
    <row r="4" spans="1:4" s="10" customFormat="1">
      <c r="A4" s="11"/>
      <c r="B4" s="117" t="s">
        <v>116</v>
      </c>
      <c r="C4" s="117" t="s">
        <v>117</v>
      </c>
      <c r="D4" s="117" t="s">
        <v>133</v>
      </c>
    </row>
    <row r="5" spans="1:4" s="27" customFormat="1" ht="18" customHeight="1">
      <c r="A5" s="122">
        <v>25</v>
      </c>
      <c r="B5" s="149">
        <v>319</v>
      </c>
      <c r="C5" s="150">
        <v>12722</v>
      </c>
      <c r="D5" s="150">
        <v>14451</v>
      </c>
    </row>
    <row r="6" spans="1:4" s="27" customFormat="1" ht="18" customHeight="1">
      <c r="A6" s="122">
        <v>26</v>
      </c>
      <c r="B6" s="149">
        <v>317</v>
      </c>
      <c r="C6" s="150">
        <v>11495</v>
      </c>
      <c r="D6" s="150">
        <v>13411</v>
      </c>
    </row>
    <row r="7" spans="1:4" s="10" customFormat="1" ht="18" customHeight="1">
      <c r="A7" s="127">
        <v>27</v>
      </c>
      <c r="B7" s="151">
        <v>297</v>
      </c>
      <c r="C7" s="152">
        <v>10194</v>
      </c>
      <c r="D7" s="152">
        <v>11980</v>
      </c>
    </row>
    <row r="8" spans="1:4" s="10" customFormat="1" ht="5.0999999999999996" customHeight="1">
      <c r="A8" s="75"/>
      <c r="B8" s="36"/>
      <c r="C8" s="36"/>
      <c r="D8" s="36"/>
    </row>
    <row r="9" spans="1:4" s="10" customFormat="1">
      <c r="A9" s="1" t="s">
        <v>199</v>
      </c>
    </row>
  </sheetData>
  <mergeCells count="4">
    <mergeCell ref="A2:A3"/>
    <mergeCell ref="B2:B3"/>
    <mergeCell ref="C2:C3"/>
    <mergeCell ref="D2:D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4" ht="25.7" customHeight="1" thickBot="1">
      <c r="A1" s="153" t="s">
        <v>156</v>
      </c>
      <c r="B1" s="154"/>
      <c r="C1" s="154"/>
      <c r="D1" s="154"/>
    </row>
    <row r="2" spans="1:4" ht="18" customHeight="1">
      <c r="A2" s="251" t="s">
        <v>187</v>
      </c>
      <c r="B2" s="253" t="s">
        <v>135</v>
      </c>
      <c r="C2" s="253" t="s">
        <v>131</v>
      </c>
      <c r="D2" s="255" t="s">
        <v>132</v>
      </c>
    </row>
    <row r="3" spans="1:4" ht="18" customHeight="1">
      <c r="A3" s="252"/>
      <c r="B3" s="254"/>
      <c r="C3" s="254"/>
      <c r="D3" s="256"/>
    </row>
    <row r="4" spans="1:4">
      <c r="A4" s="155"/>
      <c r="B4" s="156" t="s">
        <v>116</v>
      </c>
      <c r="C4" s="156" t="s">
        <v>117</v>
      </c>
      <c r="D4" s="156" t="s">
        <v>133</v>
      </c>
    </row>
    <row r="5" spans="1:4" ht="18" customHeight="1">
      <c r="A5" s="157">
        <v>25</v>
      </c>
      <c r="B5" s="160">
        <v>159</v>
      </c>
      <c r="C5" s="161">
        <v>7235</v>
      </c>
      <c r="D5" s="161">
        <v>5381</v>
      </c>
    </row>
    <row r="6" spans="1:4" ht="18" customHeight="1">
      <c r="A6" s="158">
        <v>26</v>
      </c>
      <c r="B6" s="162">
        <v>164</v>
      </c>
      <c r="C6" s="163">
        <v>6467</v>
      </c>
      <c r="D6" s="163">
        <v>5092</v>
      </c>
    </row>
    <row r="7" spans="1:4" s="10" customFormat="1" ht="18" customHeight="1">
      <c r="A7" s="159">
        <v>27</v>
      </c>
      <c r="B7" s="164">
        <v>159</v>
      </c>
      <c r="C7" s="165">
        <v>7965</v>
      </c>
      <c r="D7" s="165">
        <v>6083</v>
      </c>
    </row>
    <row r="8" spans="1:4" ht="5.0999999999999996" customHeight="1">
      <c r="A8" s="75"/>
    </row>
    <row r="9" spans="1:4">
      <c r="A9" s="39" t="s">
        <v>204</v>
      </c>
    </row>
  </sheetData>
  <mergeCells count="4">
    <mergeCell ref="A2:A3"/>
    <mergeCell ref="B2:B3"/>
    <mergeCell ref="C2:C3"/>
    <mergeCell ref="D2:D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4" s="10" customFormat="1" ht="25.7" customHeight="1" thickBot="1">
      <c r="A1" s="120" t="s">
        <v>157</v>
      </c>
      <c r="B1" s="116"/>
      <c r="C1" s="116"/>
      <c r="D1" s="116"/>
    </row>
    <row r="2" spans="1:4" s="10" customFormat="1" ht="18" customHeight="1">
      <c r="A2" s="222" t="s">
        <v>187</v>
      </c>
      <c r="B2" s="223" t="s">
        <v>135</v>
      </c>
      <c r="C2" s="223" t="s">
        <v>131</v>
      </c>
      <c r="D2" s="227" t="s">
        <v>132</v>
      </c>
    </row>
    <row r="3" spans="1:4" s="10" customFormat="1" ht="18" customHeight="1">
      <c r="A3" s="224"/>
      <c r="B3" s="225"/>
      <c r="C3" s="225"/>
      <c r="D3" s="250"/>
    </row>
    <row r="4" spans="1:4" s="10" customFormat="1">
      <c r="A4" s="11"/>
      <c r="B4" s="117" t="s">
        <v>116</v>
      </c>
      <c r="C4" s="117" t="s">
        <v>117</v>
      </c>
      <c r="D4" s="117" t="s">
        <v>133</v>
      </c>
    </row>
    <row r="5" spans="1:4" s="27" customFormat="1" ht="18" customHeight="1">
      <c r="A5" s="43">
        <v>25</v>
      </c>
      <c r="B5" s="125">
        <v>186</v>
      </c>
      <c r="C5" s="126">
        <v>15245</v>
      </c>
      <c r="D5" s="126">
        <v>12969</v>
      </c>
    </row>
    <row r="6" spans="1:4" s="27" customFormat="1" ht="18" customHeight="1">
      <c r="A6" s="122">
        <v>26</v>
      </c>
      <c r="B6" s="125">
        <v>186</v>
      </c>
      <c r="C6" s="126">
        <v>12073</v>
      </c>
      <c r="D6" s="126">
        <v>10140</v>
      </c>
    </row>
    <row r="7" spans="1:4" s="10" customFormat="1" ht="18" customHeight="1">
      <c r="A7" s="127">
        <v>27</v>
      </c>
      <c r="B7" s="128">
        <v>182</v>
      </c>
      <c r="C7" s="129">
        <v>14855</v>
      </c>
      <c r="D7" s="129">
        <v>12213</v>
      </c>
    </row>
    <row r="8" spans="1:4" s="10" customFormat="1" ht="5.0999999999999996" customHeight="1">
      <c r="A8" s="75"/>
      <c r="B8" s="36"/>
      <c r="C8" s="36"/>
      <c r="D8" s="36"/>
    </row>
    <row r="9" spans="1:4" s="10" customFormat="1">
      <c r="A9" s="1" t="s">
        <v>202</v>
      </c>
    </row>
  </sheetData>
  <mergeCells count="4">
    <mergeCell ref="A2:A3"/>
    <mergeCell ref="B2:B3"/>
    <mergeCell ref="C2:C3"/>
    <mergeCell ref="D2:D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/>
  </sheetViews>
  <sheetFormatPr defaultRowHeight="13.5"/>
  <cols>
    <col min="1" max="1" width="9.625" style="30" customWidth="1"/>
    <col min="2" max="4" width="14.125" style="30" customWidth="1"/>
    <col min="5" max="16384" width="9" style="30"/>
  </cols>
  <sheetData>
    <row r="1" spans="1:7" s="10" customFormat="1" ht="25.7" customHeight="1" thickBot="1">
      <c r="A1" s="120" t="s">
        <v>158</v>
      </c>
      <c r="B1" s="116"/>
      <c r="C1" s="116"/>
      <c r="D1" s="116"/>
    </row>
    <row r="2" spans="1:7" s="10" customFormat="1" ht="18" customHeight="1">
      <c r="A2" s="222" t="s">
        <v>187</v>
      </c>
      <c r="B2" s="223" t="s">
        <v>135</v>
      </c>
      <c r="C2" s="223" t="s">
        <v>131</v>
      </c>
      <c r="D2" s="227" t="s">
        <v>132</v>
      </c>
    </row>
    <row r="3" spans="1:7" s="10" customFormat="1" ht="18" customHeight="1">
      <c r="A3" s="224"/>
      <c r="B3" s="225"/>
      <c r="C3" s="225"/>
      <c r="D3" s="250"/>
    </row>
    <row r="4" spans="1:7" s="10" customFormat="1">
      <c r="A4" s="11"/>
      <c r="B4" s="117" t="s">
        <v>116</v>
      </c>
      <c r="C4" s="117" t="s">
        <v>117</v>
      </c>
      <c r="D4" s="117" t="s">
        <v>133</v>
      </c>
    </row>
    <row r="5" spans="1:7" s="10" customFormat="1" ht="18" customHeight="1">
      <c r="A5" s="122">
        <v>25</v>
      </c>
      <c r="B5" s="125">
        <v>177</v>
      </c>
      <c r="C5" s="126">
        <v>13918</v>
      </c>
      <c r="D5" s="126">
        <v>2913</v>
      </c>
    </row>
    <row r="6" spans="1:7" s="10" customFormat="1" ht="18" customHeight="1">
      <c r="A6" s="122">
        <v>26</v>
      </c>
      <c r="B6" s="125">
        <v>172</v>
      </c>
      <c r="C6" s="126">
        <v>10839</v>
      </c>
      <c r="D6" s="126">
        <v>2241</v>
      </c>
    </row>
    <row r="7" spans="1:7" s="10" customFormat="1" ht="18" customHeight="1">
      <c r="A7" s="127">
        <v>27</v>
      </c>
      <c r="B7" s="128">
        <v>177</v>
      </c>
      <c r="C7" s="129">
        <v>5943</v>
      </c>
      <c r="D7" s="129">
        <v>2005</v>
      </c>
      <c r="E7" s="166"/>
      <c r="F7" s="13"/>
      <c r="G7" s="13"/>
    </row>
    <row r="8" spans="1:7" s="10" customFormat="1" ht="5.0999999999999996" customHeight="1">
      <c r="A8" s="75"/>
      <c r="G8" s="167"/>
    </row>
    <row r="9" spans="1:7" s="10" customFormat="1">
      <c r="A9" s="1" t="s">
        <v>202</v>
      </c>
      <c r="G9" s="167"/>
    </row>
  </sheetData>
  <mergeCells count="4">
    <mergeCell ref="A2:A3"/>
    <mergeCell ref="B2:B3"/>
    <mergeCell ref="C2:C3"/>
    <mergeCell ref="D2:D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/>
  </sheetViews>
  <sheetFormatPr defaultRowHeight="13.5"/>
  <cols>
    <col min="1" max="1" width="1.875" style="30" customWidth="1"/>
    <col min="2" max="2" width="30.625" style="30" customWidth="1"/>
    <col min="3" max="13" width="12.125" style="30" customWidth="1"/>
    <col min="14" max="16384" width="9" style="30"/>
  </cols>
  <sheetData>
    <row r="1" spans="1:13" s="26" customFormat="1" ht="25.5" customHeight="1" thickBot="1">
      <c r="A1" s="17" t="s">
        <v>22</v>
      </c>
    </row>
    <row r="2" spans="1:13" s="1" customFormat="1" ht="18" customHeight="1">
      <c r="A2" s="233" t="s">
        <v>188</v>
      </c>
      <c r="B2" s="234"/>
      <c r="C2" s="223" t="s">
        <v>9</v>
      </c>
      <c r="D2" s="226" t="s">
        <v>23</v>
      </c>
      <c r="E2" s="223"/>
      <c r="F2" s="237" t="s">
        <v>209</v>
      </c>
      <c r="G2" s="238"/>
      <c r="H2" s="212" t="s">
        <v>210</v>
      </c>
      <c r="I2" s="226" t="s">
        <v>11</v>
      </c>
      <c r="J2" s="223"/>
      <c r="K2" s="226" t="s">
        <v>24</v>
      </c>
      <c r="L2" s="223"/>
      <c r="M2" s="220"/>
    </row>
    <row r="3" spans="1:13" s="1" customFormat="1" ht="36" customHeight="1">
      <c r="A3" s="235"/>
      <c r="B3" s="236"/>
      <c r="C3" s="225"/>
      <c r="D3" s="31"/>
      <c r="E3" s="32" t="s">
        <v>25</v>
      </c>
      <c r="F3" s="31"/>
      <c r="G3" s="214" t="s">
        <v>25</v>
      </c>
      <c r="H3" s="33" t="s">
        <v>26</v>
      </c>
      <c r="I3" s="7"/>
      <c r="J3" s="32" t="s">
        <v>25</v>
      </c>
      <c r="K3" s="7"/>
      <c r="L3" s="32" t="s">
        <v>25</v>
      </c>
      <c r="M3" s="34" t="s">
        <v>27</v>
      </c>
    </row>
    <row r="4" spans="1:13" s="10" customFormat="1">
      <c r="A4" s="27"/>
      <c r="B4" s="28"/>
      <c r="D4" s="13" t="s">
        <v>2</v>
      </c>
      <c r="E4" s="13" t="s">
        <v>2</v>
      </c>
      <c r="F4" s="13" t="s">
        <v>20</v>
      </c>
      <c r="G4" s="13" t="s">
        <v>20</v>
      </c>
      <c r="H4" s="13" t="s">
        <v>20</v>
      </c>
      <c r="I4" s="13" t="s">
        <v>20</v>
      </c>
      <c r="J4" s="13" t="s">
        <v>20</v>
      </c>
      <c r="K4" s="12" t="s">
        <v>0</v>
      </c>
      <c r="L4" s="12" t="s">
        <v>0</v>
      </c>
      <c r="M4" s="13" t="s">
        <v>20</v>
      </c>
    </row>
    <row r="5" spans="1:13" s="131" customFormat="1" ht="18" customHeight="1">
      <c r="A5" s="229" t="s">
        <v>16</v>
      </c>
      <c r="B5" s="230"/>
      <c r="C5" s="183">
        <v>3538</v>
      </c>
      <c r="D5" s="183">
        <v>26993</v>
      </c>
      <c r="E5" s="191">
        <v>7.6294516676088184</v>
      </c>
      <c r="F5" s="183">
        <v>1292502</v>
      </c>
      <c r="G5" s="192">
        <v>365.31995477671001</v>
      </c>
      <c r="H5" s="192">
        <v>47.882858518875267</v>
      </c>
      <c r="I5" s="183">
        <v>72478</v>
      </c>
      <c r="J5" s="192">
        <v>20.485585076314301</v>
      </c>
      <c r="K5" s="183">
        <v>359368</v>
      </c>
      <c r="L5" s="183">
        <v>144.09302325581396</v>
      </c>
      <c r="M5" s="193">
        <v>0.92623717192404442</v>
      </c>
    </row>
    <row r="6" spans="1:13" s="131" customFormat="1" ht="18" customHeight="1">
      <c r="A6" s="229" t="s">
        <v>17</v>
      </c>
      <c r="B6" s="230"/>
      <c r="C6" s="183">
        <v>2589</v>
      </c>
      <c r="D6" s="183">
        <v>19348</v>
      </c>
      <c r="E6" s="191">
        <v>7.4731556585554264</v>
      </c>
      <c r="F6" s="183">
        <v>985769</v>
      </c>
      <c r="G6" s="192">
        <v>380.75280030899961</v>
      </c>
      <c r="H6" s="192">
        <v>50.949400454827369</v>
      </c>
      <c r="I6" s="183">
        <v>45250</v>
      </c>
      <c r="J6" s="192">
        <v>17.477790652761684</v>
      </c>
      <c r="K6" s="183">
        <v>297617</v>
      </c>
      <c r="L6" s="183">
        <v>170.16409376786734</v>
      </c>
      <c r="M6" s="193">
        <v>0.75591448069162714</v>
      </c>
    </row>
    <row r="7" spans="1:13" s="131" customFormat="1" ht="18" customHeight="1">
      <c r="A7" s="229" t="s">
        <v>19</v>
      </c>
      <c r="B7" s="230"/>
      <c r="C7" s="183">
        <v>2500</v>
      </c>
      <c r="D7" s="183">
        <v>19539</v>
      </c>
      <c r="E7" s="191">
        <v>7.8155999999999999</v>
      </c>
      <c r="F7" s="183">
        <v>892335</v>
      </c>
      <c r="G7" s="183">
        <v>916.22981716753964</v>
      </c>
      <c r="H7" s="183">
        <v>110.15622959157849</v>
      </c>
      <c r="I7" s="24">
        <v>0</v>
      </c>
      <c r="J7" s="24">
        <v>0</v>
      </c>
      <c r="K7" s="183">
        <v>314093</v>
      </c>
      <c r="L7" s="183">
        <v>186.29478054567022</v>
      </c>
      <c r="M7" s="193">
        <v>0.90196852524570748</v>
      </c>
    </row>
    <row r="8" spans="1:13" s="131" customFormat="1" ht="12.75" customHeight="1">
      <c r="A8" s="130"/>
      <c r="B8" s="182"/>
      <c r="C8" s="183"/>
      <c r="D8" s="183"/>
      <c r="E8" s="191"/>
      <c r="F8" s="183"/>
      <c r="G8" s="183"/>
      <c r="H8" s="183"/>
    </row>
    <row r="9" spans="1:13" s="131" customFormat="1" ht="18" customHeight="1">
      <c r="A9" s="231" t="s">
        <v>29</v>
      </c>
      <c r="B9" s="232"/>
      <c r="C9" s="183">
        <v>814</v>
      </c>
      <c r="D9" s="183">
        <v>6948</v>
      </c>
      <c r="E9" s="191">
        <v>8.5356265356265357</v>
      </c>
      <c r="F9" s="183">
        <v>609033</v>
      </c>
      <c r="G9" s="183">
        <v>748.19778869778872</v>
      </c>
      <c r="H9" s="183">
        <v>87.655872193436963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</row>
    <row r="10" spans="1:13" s="131" customFormat="1" ht="18" customHeight="1">
      <c r="A10" s="130"/>
      <c r="B10" s="194" t="s">
        <v>30</v>
      </c>
      <c r="C10" s="183">
        <v>3</v>
      </c>
      <c r="D10" s="183">
        <v>31</v>
      </c>
      <c r="E10" s="191">
        <v>10.333333333333334</v>
      </c>
      <c r="F10" s="183">
        <v>2728</v>
      </c>
      <c r="G10" s="183">
        <v>909.33333333333337</v>
      </c>
      <c r="H10" s="183">
        <v>88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</row>
    <row r="11" spans="1:13" s="131" customFormat="1" ht="18" customHeight="1">
      <c r="A11" s="130"/>
      <c r="B11" s="194" t="s">
        <v>31</v>
      </c>
      <c r="C11" s="183">
        <v>27</v>
      </c>
      <c r="D11" s="183">
        <v>109</v>
      </c>
      <c r="E11" s="191">
        <v>4.0370370370370372</v>
      </c>
      <c r="F11" s="183">
        <v>4338</v>
      </c>
      <c r="G11" s="183">
        <v>160.66666666666666</v>
      </c>
      <c r="H11" s="183">
        <v>39.798165137614681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</row>
    <row r="12" spans="1:13" s="131" customFormat="1" ht="18" customHeight="1">
      <c r="A12" s="130"/>
      <c r="B12" s="194" t="s">
        <v>32</v>
      </c>
      <c r="C12" s="183">
        <v>175</v>
      </c>
      <c r="D12" s="183">
        <v>1531</v>
      </c>
      <c r="E12" s="191">
        <v>8.7485714285714291</v>
      </c>
      <c r="F12" s="183">
        <v>147412</v>
      </c>
      <c r="G12" s="183">
        <v>842.35428571428577</v>
      </c>
      <c r="H12" s="183">
        <v>96.284781188765507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</row>
    <row r="13" spans="1:13" s="131" customFormat="1" ht="18" customHeight="1">
      <c r="A13" s="130"/>
      <c r="B13" s="194" t="s">
        <v>33</v>
      </c>
      <c r="C13" s="183">
        <v>153</v>
      </c>
      <c r="D13" s="183">
        <v>1283</v>
      </c>
      <c r="E13" s="191">
        <v>8.3856209150326801</v>
      </c>
      <c r="F13" s="183">
        <v>117419</v>
      </c>
      <c r="G13" s="183">
        <v>767.44444444444446</v>
      </c>
      <c r="H13" s="183">
        <v>91.519095869056898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</row>
    <row r="14" spans="1:13" s="131" customFormat="1" ht="18" customHeight="1">
      <c r="A14" s="130"/>
      <c r="B14" s="194" t="s">
        <v>34</v>
      </c>
      <c r="C14" s="183">
        <v>266</v>
      </c>
      <c r="D14" s="183">
        <v>2034</v>
      </c>
      <c r="E14" s="191">
        <v>7.6466165413533833</v>
      </c>
      <c r="F14" s="183">
        <v>181047</v>
      </c>
      <c r="G14" s="183">
        <v>680.62781954887214</v>
      </c>
      <c r="H14" s="183">
        <v>89.010324483775818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</row>
    <row r="15" spans="1:13" s="131" customFormat="1" ht="18" customHeight="1">
      <c r="A15" s="130"/>
      <c r="B15" s="194" t="s">
        <v>35</v>
      </c>
      <c r="C15" s="183">
        <v>190</v>
      </c>
      <c r="D15" s="183">
        <v>1960</v>
      </c>
      <c r="E15" s="191">
        <v>10.315789473684211</v>
      </c>
      <c r="F15" s="183">
        <v>156089</v>
      </c>
      <c r="G15" s="183">
        <v>821.52105263157898</v>
      </c>
      <c r="H15" s="183">
        <v>79.637244897959178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</row>
    <row r="16" spans="1:13" s="131" customFormat="1" ht="13.5" customHeight="1">
      <c r="A16" s="130"/>
      <c r="B16" s="182"/>
      <c r="C16" s="183"/>
      <c r="D16" s="183"/>
      <c r="E16" s="191"/>
      <c r="F16" s="183"/>
      <c r="G16" s="183"/>
      <c r="H16" s="183"/>
    </row>
    <row r="17" spans="1:13" s="131" customFormat="1" ht="18" customHeight="1">
      <c r="A17" s="231" t="s">
        <v>36</v>
      </c>
      <c r="B17" s="232"/>
      <c r="C17" s="195">
        <v>1686</v>
      </c>
      <c r="D17" s="196">
        <v>12591</v>
      </c>
      <c r="E17" s="197">
        <v>7.4679715302491108</v>
      </c>
      <c r="F17" s="196">
        <v>283302</v>
      </c>
      <c r="G17" s="196">
        <v>168.03202846975088</v>
      </c>
      <c r="H17" s="196">
        <v>22.500357398141528</v>
      </c>
      <c r="I17" s="198">
        <v>0</v>
      </c>
      <c r="J17" s="198">
        <v>0</v>
      </c>
      <c r="K17" s="196">
        <v>314093</v>
      </c>
      <c r="L17" s="196">
        <v>186.29478054567022</v>
      </c>
      <c r="M17" s="199">
        <v>0.90196852524570748</v>
      </c>
    </row>
    <row r="18" spans="1:13" s="131" customFormat="1" ht="18" customHeight="1">
      <c r="A18" s="130"/>
      <c r="B18" s="194" t="s">
        <v>37</v>
      </c>
      <c r="C18" s="195">
        <v>11</v>
      </c>
      <c r="D18" s="196">
        <v>700</v>
      </c>
      <c r="E18" s="197">
        <v>63.636363636363633</v>
      </c>
      <c r="F18" s="196">
        <v>18050</v>
      </c>
      <c r="G18" s="196">
        <v>1640.909090909091</v>
      </c>
      <c r="H18" s="196">
        <v>25.785714285714285</v>
      </c>
      <c r="I18" s="198">
        <v>0</v>
      </c>
      <c r="J18" s="198">
        <v>0</v>
      </c>
      <c r="K18" s="196">
        <v>35917</v>
      </c>
      <c r="L18" s="196">
        <v>3265.181818181818</v>
      </c>
      <c r="M18" s="199">
        <v>0.50254754016204028</v>
      </c>
    </row>
    <row r="19" spans="1:13" s="131" customFormat="1" ht="18" customHeight="1">
      <c r="A19" s="130"/>
      <c r="B19" s="194" t="s">
        <v>38</v>
      </c>
      <c r="C19" s="195">
        <v>262</v>
      </c>
      <c r="D19" s="196">
        <v>1100</v>
      </c>
      <c r="E19" s="197">
        <v>4.1984732824427482</v>
      </c>
      <c r="F19" s="196">
        <v>17674</v>
      </c>
      <c r="G19" s="196">
        <v>67.458015267175568</v>
      </c>
      <c r="H19" s="196">
        <v>16.067272727272726</v>
      </c>
      <c r="I19" s="198">
        <v>0</v>
      </c>
      <c r="J19" s="198">
        <v>0</v>
      </c>
      <c r="K19" s="196">
        <v>49630</v>
      </c>
      <c r="L19" s="196">
        <v>189.42748091603053</v>
      </c>
      <c r="M19" s="199">
        <v>0.35611525287124723</v>
      </c>
    </row>
    <row r="20" spans="1:13" s="131" customFormat="1" ht="18" customHeight="1">
      <c r="A20" s="130"/>
      <c r="B20" s="194" t="s">
        <v>39</v>
      </c>
      <c r="C20" s="195">
        <v>439</v>
      </c>
      <c r="D20" s="196">
        <v>3913</v>
      </c>
      <c r="E20" s="197">
        <v>8.91343963553531</v>
      </c>
      <c r="F20" s="196">
        <v>64513</v>
      </c>
      <c r="G20" s="196">
        <v>146.95444191343964</v>
      </c>
      <c r="H20" s="196">
        <v>16.486838742652697</v>
      </c>
      <c r="I20" s="198">
        <v>0</v>
      </c>
      <c r="J20" s="198">
        <v>0</v>
      </c>
      <c r="K20" s="196">
        <v>77100</v>
      </c>
      <c r="L20" s="196">
        <v>175.626423690205</v>
      </c>
      <c r="M20" s="199">
        <v>0.83674448767833987</v>
      </c>
    </row>
    <row r="21" spans="1:13" s="131" customFormat="1" ht="18" customHeight="1">
      <c r="A21" s="130"/>
      <c r="B21" s="200" t="s">
        <v>40</v>
      </c>
      <c r="C21" s="195">
        <v>250</v>
      </c>
      <c r="D21" s="196">
        <v>1764</v>
      </c>
      <c r="E21" s="197">
        <v>7.056</v>
      </c>
      <c r="F21" s="196">
        <v>78766</v>
      </c>
      <c r="G21" s="196">
        <v>315.06400000000002</v>
      </c>
      <c r="H21" s="196">
        <v>44.651927437641724</v>
      </c>
      <c r="I21" s="198">
        <v>0</v>
      </c>
      <c r="J21" s="198">
        <v>0</v>
      </c>
      <c r="K21" s="196">
        <v>29513</v>
      </c>
      <c r="L21" s="196">
        <v>118.05200000000001</v>
      </c>
      <c r="M21" s="199">
        <v>2.6688577914817198</v>
      </c>
    </row>
    <row r="22" spans="1:13" s="131" customFormat="1" ht="18" customHeight="1">
      <c r="A22" s="130"/>
      <c r="B22" s="194" t="s">
        <v>41</v>
      </c>
      <c r="C22" s="195">
        <v>642</v>
      </c>
      <c r="D22" s="196">
        <v>4382</v>
      </c>
      <c r="E22" s="197">
        <v>6.8255451713395638</v>
      </c>
      <c r="F22" s="196">
        <v>89928</v>
      </c>
      <c r="G22" s="196">
        <v>140.07476635514018</v>
      </c>
      <c r="H22" s="196">
        <v>20.522136010953901</v>
      </c>
      <c r="I22" s="198">
        <v>0</v>
      </c>
      <c r="J22" s="198">
        <v>0</v>
      </c>
      <c r="K22" s="196">
        <v>121933</v>
      </c>
      <c r="L22" s="196">
        <v>189.92679127725856</v>
      </c>
      <c r="M22" s="199">
        <v>0.7375197854559471</v>
      </c>
    </row>
    <row r="23" spans="1:13" s="131" customFormat="1" ht="18" customHeight="1">
      <c r="A23" s="188"/>
      <c r="B23" s="201" t="s">
        <v>42</v>
      </c>
      <c r="C23" s="202">
        <v>82</v>
      </c>
      <c r="D23" s="203">
        <v>732</v>
      </c>
      <c r="E23" s="204">
        <v>8.9268292682926838</v>
      </c>
      <c r="F23" s="203">
        <v>14370</v>
      </c>
      <c r="G23" s="203">
        <v>175.2439024390244</v>
      </c>
      <c r="H23" s="203">
        <v>19.631147540983605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</row>
    <row r="24" spans="1:13" s="10" customFormat="1" ht="5.0999999999999996" customHeight="1"/>
    <row r="25" spans="1:13" s="10" customFormat="1">
      <c r="A25" s="36" t="s">
        <v>211</v>
      </c>
      <c r="H25" s="10" t="s">
        <v>212</v>
      </c>
    </row>
    <row r="26" spans="1:13" s="10" customFormat="1">
      <c r="A26" s="10" t="s">
        <v>190</v>
      </c>
    </row>
    <row r="27" spans="1:13" s="10" customFormat="1">
      <c r="A27" s="10" t="s">
        <v>191</v>
      </c>
    </row>
  </sheetData>
  <mergeCells count="11">
    <mergeCell ref="K2:M2"/>
    <mergeCell ref="A2:B3"/>
    <mergeCell ref="C2:C3"/>
    <mergeCell ref="D2:E2"/>
    <mergeCell ref="I2:J2"/>
    <mergeCell ref="F2:G2"/>
    <mergeCell ref="A5:B5"/>
    <mergeCell ref="A6:B6"/>
    <mergeCell ref="A7:B7"/>
    <mergeCell ref="A9:B9"/>
    <mergeCell ref="A17:B17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/>
  </sheetViews>
  <sheetFormatPr defaultRowHeight="13.5"/>
  <cols>
    <col min="1" max="1" width="6.625" customWidth="1"/>
    <col min="2" max="6" width="8.625" customWidth="1"/>
    <col min="7" max="7" width="12.625" customWidth="1"/>
    <col min="8" max="8" width="8.625" customWidth="1"/>
    <col min="9" max="9" width="10.625" customWidth="1"/>
    <col min="10" max="10" width="8.625" customWidth="1"/>
  </cols>
  <sheetData>
    <row r="1" spans="1:10" s="1" customFormat="1" ht="25.5" customHeight="1">
      <c r="A1" s="42" t="s">
        <v>43</v>
      </c>
      <c r="B1" s="29"/>
      <c r="C1" s="29"/>
      <c r="D1" s="29"/>
      <c r="E1" s="29"/>
      <c r="F1" s="29"/>
      <c r="I1" s="29"/>
      <c r="J1" s="37"/>
    </row>
    <row r="2" spans="1:10" s="1" customFormat="1" ht="25.5" customHeight="1" thickBot="1">
      <c r="A2" s="29" t="s">
        <v>44</v>
      </c>
      <c r="B2" s="29"/>
      <c r="C2" s="29"/>
      <c r="D2" s="29"/>
      <c r="E2" s="29"/>
      <c r="F2" s="29"/>
      <c r="I2" s="29"/>
      <c r="J2" s="37" t="s">
        <v>45</v>
      </c>
    </row>
    <row r="3" spans="1:10" s="1" customFormat="1" ht="18" customHeight="1">
      <c r="A3" s="222" t="s">
        <v>46</v>
      </c>
      <c r="B3" s="226" t="s">
        <v>47</v>
      </c>
      <c r="C3" s="223"/>
      <c r="D3" s="226" t="s">
        <v>23</v>
      </c>
      <c r="E3" s="223"/>
      <c r="F3" s="223"/>
      <c r="G3" s="226" t="s">
        <v>48</v>
      </c>
      <c r="H3" s="223"/>
      <c r="I3" s="223"/>
      <c r="J3" s="220"/>
    </row>
    <row r="4" spans="1:10" s="1" customFormat="1" ht="54" customHeight="1">
      <c r="A4" s="224"/>
      <c r="B4" s="7"/>
      <c r="C4" s="8" t="s">
        <v>49</v>
      </c>
      <c r="D4" s="7"/>
      <c r="E4" s="8" t="s">
        <v>49</v>
      </c>
      <c r="F4" s="33" t="s">
        <v>50</v>
      </c>
      <c r="G4" s="7"/>
      <c r="H4" s="8" t="s">
        <v>49</v>
      </c>
      <c r="I4" s="33" t="s">
        <v>50</v>
      </c>
      <c r="J4" s="38" t="s">
        <v>51</v>
      </c>
    </row>
    <row r="5" spans="1:10" s="10" customFormat="1">
      <c r="A5" s="11"/>
      <c r="C5" s="12" t="s">
        <v>52</v>
      </c>
      <c r="D5" s="13" t="s">
        <v>2</v>
      </c>
      <c r="E5" s="12" t="s">
        <v>53</v>
      </c>
      <c r="F5" s="13" t="s">
        <v>2</v>
      </c>
      <c r="G5" s="13" t="s">
        <v>54</v>
      </c>
      <c r="H5" s="12" t="s">
        <v>53</v>
      </c>
      <c r="I5" s="13" t="s">
        <v>54</v>
      </c>
      <c r="J5" s="13" t="s">
        <v>54</v>
      </c>
    </row>
    <row r="6" spans="1:10" s="131" customFormat="1" ht="18" customHeight="1">
      <c r="A6" s="43">
        <v>24</v>
      </c>
      <c r="B6" s="174">
        <v>378</v>
      </c>
      <c r="C6" s="175">
        <v>92</v>
      </c>
      <c r="D6" s="44">
        <v>12084</v>
      </c>
      <c r="E6" s="175">
        <v>84.8</v>
      </c>
      <c r="F6" s="175">
        <v>31.968253968253968</v>
      </c>
      <c r="G6" s="44">
        <v>44778126</v>
      </c>
      <c r="H6" s="175">
        <v>102.4</v>
      </c>
      <c r="I6" s="176">
        <v>118460.6507936508</v>
      </c>
      <c r="J6" s="176">
        <v>3705.5714995034755</v>
      </c>
    </row>
    <row r="7" spans="1:10" s="131" customFormat="1" ht="18" customHeight="1">
      <c r="A7" s="43">
        <v>25</v>
      </c>
      <c r="B7" s="177">
        <v>367</v>
      </c>
      <c r="C7" s="175">
        <v>97.089947089947088</v>
      </c>
      <c r="D7" s="55">
        <v>13434</v>
      </c>
      <c r="E7" s="175">
        <v>111.17179741807348</v>
      </c>
      <c r="F7" s="175">
        <v>36.604904632152589</v>
      </c>
      <c r="G7" s="55">
        <v>46019505</v>
      </c>
      <c r="H7" s="175">
        <v>102.77228886264692</v>
      </c>
      <c r="I7" s="176">
        <v>125393.74659400545</v>
      </c>
      <c r="J7" s="176">
        <v>3425.5995980348371</v>
      </c>
    </row>
    <row r="8" spans="1:10" s="131" customFormat="1" ht="18" customHeight="1">
      <c r="A8" s="133">
        <v>25</v>
      </c>
      <c r="B8" s="178">
        <v>349</v>
      </c>
      <c r="C8" s="179">
        <v>95.095367847411453</v>
      </c>
      <c r="D8" s="64">
        <v>13825</v>
      </c>
      <c r="E8" s="179">
        <v>102.91052553223166</v>
      </c>
      <c r="F8" s="179">
        <v>39.613180515759311</v>
      </c>
      <c r="G8" s="64">
        <v>48387158</v>
      </c>
      <c r="H8" s="179">
        <v>105.14489019384281</v>
      </c>
      <c r="I8" s="180">
        <v>138645.15186246418</v>
      </c>
      <c r="J8" s="180">
        <v>3499.9752622061483</v>
      </c>
    </row>
    <row r="9" spans="1:10" s="10" customFormat="1" ht="5.0999999999999996" customHeight="1">
      <c r="J9" s="40"/>
    </row>
    <row r="10" spans="1:10" s="10" customFormat="1">
      <c r="A10" s="41" t="s">
        <v>192</v>
      </c>
    </row>
    <row r="11" spans="1:10" s="10" customFormat="1">
      <c r="A11" s="10" t="s">
        <v>193</v>
      </c>
    </row>
    <row r="12" spans="1:10" s="10" customFormat="1">
      <c r="A12" s="10" t="s">
        <v>194</v>
      </c>
    </row>
  </sheetData>
  <mergeCells count="4">
    <mergeCell ref="A3:A4"/>
    <mergeCell ref="B3:C3"/>
    <mergeCell ref="D3:F3"/>
    <mergeCell ref="G3:J3"/>
  </mergeCells>
  <phoneticPr fontId="1"/>
  <pageMargins left="0.70866141732283472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zoomScale="90" zoomScaleNormal="90" workbookViewId="0"/>
  </sheetViews>
  <sheetFormatPr defaultRowHeight="13.5"/>
  <cols>
    <col min="1" max="1" width="1.875" style="30" customWidth="1"/>
    <col min="2" max="2" width="12.625" style="30" customWidth="1"/>
    <col min="3" max="5" width="9.375" style="30" customWidth="1"/>
    <col min="6" max="7" width="13" style="30" bestFit="1" customWidth="1"/>
    <col min="8" max="8" width="9.375" style="30" customWidth="1"/>
    <col min="9" max="9" width="13.125" style="30" customWidth="1"/>
    <col min="10" max="11" width="9.375" style="30" customWidth="1"/>
    <col min="12" max="12" width="13.125" style="30" customWidth="1"/>
    <col min="13" max="14" width="9.375" style="30" customWidth="1"/>
    <col min="15" max="15" width="13.125" style="30" customWidth="1"/>
    <col min="16" max="17" width="9.375" style="30" customWidth="1"/>
    <col min="18" max="16384" width="9" style="30"/>
  </cols>
  <sheetData>
    <row r="1" spans="1:17" s="39" customFormat="1" ht="25.5" customHeight="1">
      <c r="A1" s="70" t="s">
        <v>55</v>
      </c>
    </row>
    <row r="2" spans="1:17" s="39" customFormat="1" ht="25.5" customHeight="1" thickBot="1">
      <c r="A2" s="39" t="s">
        <v>56</v>
      </c>
    </row>
    <row r="3" spans="1:17" s="39" customFormat="1" ht="18" customHeight="1">
      <c r="A3" s="239" t="s">
        <v>90</v>
      </c>
      <c r="B3" s="223"/>
      <c r="C3" s="240" t="s">
        <v>47</v>
      </c>
      <c r="D3" s="223"/>
      <c r="E3" s="223"/>
      <c r="F3" s="220" t="s">
        <v>10</v>
      </c>
      <c r="G3" s="223"/>
      <c r="H3" s="223"/>
      <c r="I3" s="217" t="s">
        <v>213</v>
      </c>
      <c r="J3" s="215" t="s">
        <v>214</v>
      </c>
      <c r="K3" s="216"/>
      <c r="L3" s="220" t="s">
        <v>57</v>
      </c>
      <c r="M3" s="223"/>
      <c r="N3" s="223"/>
      <c r="O3" s="220" t="s">
        <v>48</v>
      </c>
      <c r="P3" s="223"/>
      <c r="Q3" s="220"/>
    </row>
    <row r="4" spans="1:17" s="39" customFormat="1" ht="18" customHeight="1">
      <c r="A4" s="224"/>
      <c r="B4" s="225"/>
      <c r="C4" s="6" t="s">
        <v>58</v>
      </c>
      <c r="D4" s="8" t="s">
        <v>59</v>
      </c>
      <c r="E4" s="8" t="s">
        <v>60</v>
      </c>
      <c r="F4" s="8" t="s">
        <v>58</v>
      </c>
      <c r="G4" s="8" t="s">
        <v>59</v>
      </c>
      <c r="H4" s="8" t="s">
        <v>60</v>
      </c>
      <c r="I4" s="172" t="s">
        <v>61</v>
      </c>
      <c r="J4" s="171" t="s">
        <v>59</v>
      </c>
      <c r="K4" s="8" t="s">
        <v>60</v>
      </c>
      <c r="L4" s="8" t="s">
        <v>61</v>
      </c>
      <c r="M4" s="8" t="s">
        <v>59</v>
      </c>
      <c r="N4" s="8" t="s">
        <v>60</v>
      </c>
      <c r="O4" s="8" t="s">
        <v>61</v>
      </c>
      <c r="P4" s="8" t="s">
        <v>59</v>
      </c>
      <c r="Q4" s="9" t="s">
        <v>60</v>
      </c>
    </row>
    <row r="5" spans="1:17">
      <c r="A5" s="40"/>
      <c r="B5" s="11"/>
      <c r="C5" s="13" t="s">
        <v>62</v>
      </c>
      <c r="D5" s="12" t="s">
        <v>63</v>
      </c>
      <c r="E5" s="12" t="s">
        <v>63</v>
      </c>
      <c r="F5" s="13" t="s">
        <v>2</v>
      </c>
      <c r="G5" s="12" t="s">
        <v>53</v>
      </c>
      <c r="H5" s="12" t="s">
        <v>53</v>
      </c>
      <c r="I5" s="13" t="s">
        <v>54</v>
      </c>
      <c r="J5" s="12" t="s">
        <v>53</v>
      </c>
      <c r="K5" s="12" t="s">
        <v>53</v>
      </c>
      <c r="L5" s="13" t="s">
        <v>54</v>
      </c>
      <c r="M5" s="12" t="s">
        <v>53</v>
      </c>
      <c r="N5" s="12" t="s">
        <v>53</v>
      </c>
      <c r="O5" s="13" t="s">
        <v>54</v>
      </c>
      <c r="P5" s="12" t="s">
        <v>53</v>
      </c>
      <c r="Q5" s="12" t="s">
        <v>53</v>
      </c>
    </row>
    <row r="6" spans="1:17" ht="18" customHeight="1">
      <c r="A6" s="41"/>
      <c r="B6" s="43" t="s">
        <v>17</v>
      </c>
      <c r="C6" s="44">
        <v>378</v>
      </c>
      <c r="D6" s="45"/>
      <c r="E6" s="46">
        <v>91.970802919708035</v>
      </c>
      <c r="F6" s="44">
        <v>12084</v>
      </c>
      <c r="G6" s="45"/>
      <c r="H6" s="47">
        <v>84.841676613073091</v>
      </c>
      <c r="I6" s="44">
        <v>4699461</v>
      </c>
      <c r="J6" s="45"/>
      <c r="K6" s="47">
        <v>82.3</v>
      </c>
      <c r="L6" s="44">
        <v>23636504</v>
      </c>
      <c r="M6" s="45"/>
      <c r="N6" s="47">
        <v>87.1</v>
      </c>
      <c r="O6" s="44">
        <v>44778126</v>
      </c>
      <c r="P6" s="45"/>
      <c r="Q6" s="47">
        <v>102.43824200201344</v>
      </c>
    </row>
    <row r="7" spans="1:17" ht="18" customHeight="1">
      <c r="A7" s="41"/>
      <c r="B7" s="43" t="s">
        <v>64</v>
      </c>
      <c r="C7" s="44">
        <v>367</v>
      </c>
      <c r="D7" s="45"/>
      <c r="E7" s="46">
        <v>97.089947089947088</v>
      </c>
      <c r="F7" s="44">
        <v>13434</v>
      </c>
      <c r="G7" s="45"/>
      <c r="H7" s="47">
        <v>111.17179741807348</v>
      </c>
      <c r="I7" s="44">
        <v>5796074</v>
      </c>
      <c r="K7" s="47">
        <v>123.33486755183201</v>
      </c>
      <c r="L7" s="44">
        <v>24199735</v>
      </c>
      <c r="M7" s="45"/>
      <c r="N7" s="47">
        <v>102.38288623393714</v>
      </c>
      <c r="O7" s="44">
        <v>46019505</v>
      </c>
      <c r="P7" s="45"/>
      <c r="Q7" s="47">
        <v>102.77228886264692</v>
      </c>
    </row>
    <row r="8" spans="1:17" ht="18" customHeight="1">
      <c r="A8" s="41"/>
      <c r="B8" s="43" t="s">
        <v>19</v>
      </c>
      <c r="C8" s="44">
        <v>349</v>
      </c>
      <c r="D8" s="45"/>
      <c r="E8" s="46">
        <v>95.095367847411453</v>
      </c>
      <c r="F8" s="44">
        <v>13825</v>
      </c>
      <c r="G8" s="45"/>
      <c r="H8" s="47">
        <v>102.91052553223166</v>
      </c>
      <c r="I8" s="44">
        <v>5518795</v>
      </c>
      <c r="J8" s="45"/>
      <c r="K8" s="47">
        <v>95.216089373600127</v>
      </c>
      <c r="L8" s="44">
        <v>27046241</v>
      </c>
      <c r="M8" s="45"/>
      <c r="N8" s="47">
        <v>111.76255029238958</v>
      </c>
      <c r="O8" s="48">
        <v>48387158</v>
      </c>
      <c r="P8" s="45"/>
      <c r="Q8" s="47">
        <v>105.14489019384281</v>
      </c>
    </row>
    <row r="9" spans="1:17" ht="18" customHeight="1">
      <c r="A9" s="27"/>
      <c r="C9" s="49"/>
      <c r="F9" s="50"/>
      <c r="H9" s="51"/>
      <c r="I9" s="50"/>
      <c r="K9" s="51"/>
      <c r="L9" s="50"/>
      <c r="N9" s="51"/>
      <c r="O9" s="50"/>
      <c r="Q9" s="51"/>
    </row>
    <row r="10" spans="1:17" ht="18" customHeight="1">
      <c r="A10" s="27"/>
      <c r="B10" s="52" t="s">
        <v>65</v>
      </c>
      <c r="C10" s="49">
        <v>69</v>
      </c>
      <c r="D10" s="53">
        <v>19.770773638968482</v>
      </c>
      <c r="E10" s="54">
        <v>89.610389610389603</v>
      </c>
      <c r="F10" s="55">
        <v>3146</v>
      </c>
      <c r="G10" s="53">
        <v>22.755877034358047</v>
      </c>
      <c r="H10" s="53">
        <v>99.746353836398228</v>
      </c>
      <c r="I10" s="55">
        <v>839877</v>
      </c>
      <c r="J10" s="53">
        <v>15.218485194684709</v>
      </c>
      <c r="K10" s="53">
        <v>97.627422444576695</v>
      </c>
      <c r="L10" s="48">
        <v>3576969</v>
      </c>
      <c r="M10" s="53">
        <v>13.225383150286948</v>
      </c>
      <c r="N10" s="53">
        <v>98.774871697868321</v>
      </c>
      <c r="O10" s="48">
        <v>5846640</v>
      </c>
      <c r="P10" s="53">
        <v>12.08304071092582</v>
      </c>
      <c r="Q10" s="53">
        <v>99.404065939540175</v>
      </c>
    </row>
    <row r="11" spans="1:17" ht="18" customHeight="1">
      <c r="A11" s="27"/>
      <c r="B11" s="52" t="s">
        <v>66</v>
      </c>
      <c r="C11" s="49">
        <v>9</v>
      </c>
      <c r="D11" s="53">
        <v>2.5787965616045847</v>
      </c>
      <c r="E11" s="54">
        <v>81.818181818181827</v>
      </c>
      <c r="F11" s="55">
        <v>437</v>
      </c>
      <c r="G11" s="53">
        <v>3.1609403254972879</v>
      </c>
      <c r="H11" s="53">
        <v>98.868778280542983</v>
      </c>
      <c r="I11" s="55">
        <v>197698</v>
      </c>
      <c r="J11" s="53">
        <v>3.5822675058595217</v>
      </c>
      <c r="K11" s="53">
        <v>98.060106443660743</v>
      </c>
      <c r="L11" s="48">
        <v>2296921</v>
      </c>
      <c r="M11" s="53">
        <v>8.4925701874800268</v>
      </c>
      <c r="N11" s="53">
        <v>107.04019714341504</v>
      </c>
      <c r="O11" s="48">
        <v>2758316</v>
      </c>
      <c r="P11" s="53">
        <v>5.7005125202848239</v>
      </c>
      <c r="Q11" s="53">
        <v>104.21997189632548</v>
      </c>
    </row>
    <row r="12" spans="1:17" ht="18" customHeight="1">
      <c r="A12" s="27"/>
      <c r="B12" s="52" t="s">
        <v>67</v>
      </c>
      <c r="C12" s="49">
        <v>10</v>
      </c>
      <c r="D12" s="53">
        <v>2.8653295128939829</v>
      </c>
      <c r="E12" s="54">
        <v>100</v>
      </c>
      <c r="F12" s="55">
        <v>186</v>
      </c>
      <c r="G12" s="53">
        <v>1.345388788426763</v>
      </c>
      <c r="H12" s="53">
        <v>85.321100917431195</v>
      </c>
      <c r="I12" s="55">
        <v>53499</v>
      </c>
      <c r="J12" s="53">
        <v>0.96939639903275998</v>
      </c>
      <c r="K12" s="53">
        <v>91.527946485090069</v>
      </c>
      <c r="L12" s="48">
        <v>160233</v>
      </c>
      <c r="M12" s="53">
        <v>0.5924409236758631</v>
      </c>
      <c r="N12" s="53">
        <v>90.116249641465188</v>
      </c>
      <c r="O12" s="48">
        <v>261361</v>
      </c>
      <c r="P12" s="53">
        <v>0.54014538320270844</v>
      </c>
      <c r="Q12" s="53">
        <v>88.779322948157912</v>
      </c>
    </row>
    <row r="13" spans="1:17" ht="18" customHeight="1">
      <c r="A13" s="27"/>
      <c r="B13" s="52" t="s">
        <v>68</v>
      </c>
      <c r="C13" s="49">
        <v>9</v>
      </c>
      <c r="D13" s="53">
        <v>2.5787965616045847</v>
      </c>
      <c r="E13" s="54">
        <v>100</v>
      </c>
      <c r="F13" s="55">
        <v>264</v>
      </c>
      <c r="G13" s="53">
        <v>1.9095840867992768</v>
      </c>
      <c r="H13" s="53">
        <v>94.623655913978496</v>
      </c>
      <c r="I13" s="55">
        <v>123544</v>
      </c>
      <c r="J13" s="53">
        <v>2.2386046229294623</v>
      </c>
      <c r="K13" s="53">
        <v>95.777967284285609</v>
      </c>
      <c r="L13" s="48">
        <v>494950</v>
      </c>
      <c r="M13" s="53">
        <v>1.8300140119286816</v>
      </c>
      <c r="N13" s="53">
        <v>97.928261785719229</v>
      </c>
      <c r="O13" s="48">
        <v>712800</v>
      </c>
      <c r="P13" s="53">
        <v>1.4731181360145185</v>
      </c>
      <c r="Q13" s="53">
        <v>91.712782533398354</v>
      </c>
    </row>
    <row r="14" spans="1:17" ht="18" customHeight="1">
      <c r="A14" s="27"/>
      <c r="B14" s="52" t="s">
        <v>69</v>
      </c>
      <c r="C14" s="49">
        <v>8</v>
      </c>
      <c r="D14" s="53">
        <v>2.2922636103151861</v>
      </c>
      <c r="E14" s="54">
        <v>72.727272727272734</v>
      </c>
      <c r="F14" s="55">
        <v>60</v>
      </c>
      <c r="G14" s="53">
        <v>0.43399638336347202</v>
      </c>
      <c r="H14" s="53">
        <v>83.333333333333343</v>
      </c>
      <c r="I14" s="55">
        <v>16800</v>
      </c>
      <c r="J14" s="53">
        <v>0.30441427884166739</v>
      </c>
      <c r="K14" s="53">
        <v>81.979212413995015</v>
      </c>
      <c r="L14" s="48">
        <v>22784</v>
      </c>
      <c r="M14" s="53">
        <v>8.424091170377429E-2</v>
      </c>
      <c r="N14" s="53">
        <v>90.308771651670696</v>
      </c>
      <c r="O14" s="48">
        <v>50013</v>
      </c>
      <c r="P14" s="53">
        <v>0.10336006921505909</v>
      </c>
      <c r="Q14" s="53">
        <v>73.084229600187044</v>
      </c>
    </row>
    <row r="15" spans="1:17" ht="18" customHeight="1">
      <c r="A15" s="27"/>
      <c r="B15" s="52" t="s">
        <v>70</v>
      </c>
      <c r="C15" s="49">
        <v>10</v>
      </c>
      <c r="D15" s="53">
        <v>2.8653295128939829</v>
      </c>
      <c r="E15" s="54">
        <v>100</v>
      </c>
      <c r="F15" s="55">
        <v>328</v>
      </c>
      <c r="G15" s="53">
        <v>2.3725135623869802</v>
      </c>
      <c r="H15" s="53">
        <v>97.041420118343197</v>
      </c>
      <c r="I15" s="55">
        <v>147872</v>
      </c>
      <c r="J15" s="53">
        <v>2.6794254905282764</v>
      </c>
      <c r="K15" s="53">
        <v>83.148430339460532</v>
      </c>
      <c r="L15" s="48">
        <v>1031616</v>
      </c>
      <c r="M15" s="53">
        <v>3.8142675723402748</v>
      </c>
      <c r="N15" s="53">
        <v>104.0482996092702</v>
      </c>
      <c r="O15" s="48">
        <v>1666927</v>
      </c>
      <c r="P15" s="53">
        <v>3.4449781076210342</v>
      </c>
      <c r="Q15" s="53">
        <v>110.34669709994591</v>
      </c>
    </row>
    <row r="16" spans="1:17" ht="18" customHeight="1">
      <c r="A16" s="27"/>
      <c r="B16" s="52" t="s">
        <v>71</v>
      </c>
      <c r="C16" s="49">
        <v>30</v>
      </c>
      <c r="D16" s="53">
        <v>8.5959885386819472</v>
      </c>
      <c r="E16" s="54">
        <v>107.14285714285714</v>
      </c>
      <c r="F16" s="55">
        <v>463</v>
      </c>
      <c r="G16" s="53">
        <v>3.3490054249547923</v>
      </c>
      <c r="H16" s="53">
        <v>89.728682170542641</v>
      </c>
      <c r="I16" s="55">
        <v>167185</v>
      </c>
      <c r="J16" s="53">
        <v>3.0293750719133437</v>
      </c>
      <c r="K16" s="53">
        <v>90.565598236195896</v>
      </c>
      <c r="L16" s="48">
        <v>334496</v>
      </c>
      <c r="M16" s="53">
        <v>1.236755969156675</v>
      </c>
      <c r="N16" s="53">
        <v>111.14079331220137</v>
      </c>
      <c r="O16" s="48">
        <v>670631</v>
      </c>
      <c r="P16" s="53">
        <v>1.3859689796205843</v>
      </c>
      <c r="Q16" s="53">
        <v>104.23171133533518</v>
      </c>
    </row>
    <row r="17" spans="1:17" ht="18" customHeight="1">
      <c r="A17" s="27"/>
      <c r="B17" s="52" t="s">
        <v>72</v>
      </c>
      <c r="C17" s="49">
        <v>4</v>
      </c>
      <c r="D17" s="53">
        <v>1.1461318051575931</v>
      </c>
      <c r="E17" s="54">
        <v>100</v>
      </c>
      <c r="F17" s="55">
        <v>330</v>
      </c>
      <c r="G17" s="53">
        <v>2.3869801084990958</v>
      </c>
      <c r="H17" s="53">
        <v>89.918256130790184</v>
      </c>
      <c r="I17" s="55">
        <v>212997</v>
      </c>
      <c r="J17" s="53">
        <v>3.8594838184784903</v>
      </c>
      <c r="K17" s="53">
        <v>110.5203349902969</v>
      </c>
      <c r="L17" s="48">
        <v>547721</v>
      </c>
      <c r="M17" s="53">
        <v>2.0251280020761477</v>
      </c>
      <c r="N17" s="53">
        <v>106.28218711312401</v>
      </c>
      <c r="O17" s="48">
        <v>2379356</v>
      </c>
      <c r="P17" s="53">
        <v>4.917329511272392</v>
      </c>
      <c r="Q17" s="53">
        <v>112.72497799372927</v>
      </c>
    </row>
    <row r="18" spans="1:17" ht="18" customHeight="1">
      <c r="A18" s="27"/>
      <c r="B18" s="52" t="s">
        <v>73</v>
      </c>
      <c r="C18" s="49">
        <v>3</v>
      </c>
      <c r="D18" s="53">
        <v>0.8595988538681949</v>
      </c>
      <c r="E18" s="54">
        <v>100</v>
      </c>
      <c r="F18" s="55">
        <v>34</v>
      </c>
      <c r="G18" s="53">
        <v>0.24593128390596747</v>
      </c>
      <c r="H18" s="53">
        <v>147.82608695652172</v>
      </c>
      <c r="I18" s="56" t="s">
        <v>89</v>
      </c>
      <c r="J18" s="56" t="s">
        <v>89</v>
      </c>
      <c r="K18" s="56" t="s">
        <v>89</v>
      </c>
      <c r="L18" s="56" t="s">
        <v>89</v>
      </c>
      <c r="M18" s="56" t="s">
        <v>89</v>
      </c>
      <c r="N18" s="56" t="s">
        <v>89</v>
      </c>
      <c r="O18" s="56" t="s">
        <v>89</v>
      </c>
      <c r="P18" s="56" t="s">
        <v>89</v>
      </c>
      <c r="Q18" s="56" t="s">
        <v>89</v>
      </c>
    </row>
    <row r="19" spans="1:17" ht="18" customHeight="1">
      <c r="A19" s="27"/>
      <c r="B19" s="57" t="s">
        <v>74</v>
      </c>
      <c r="C19" s="49">
        <v>14</v>
      </c>
      <c r="D19" s="53">
        <v>4.0114613180515759</v>
      </c>
      <c r="E19" s="54">
        <v>100</v>
      </c>
      <c r="F19" s="55">
        <v>247</v>
      </c>
      <c r="G19" s="53">
        <v>1.786618444846293</v>
      </c>
      <c r="H19" s="53">
        <v>102.48962655601659</v>
      </c>
      <c r="I19" s="55">
        <v>82679</v>
      </c>
      <c r="J19" s="53">
        <v>1.4981350095446559</v>
      </c>
      <c r="K19" s="53">
        <v>85.74525014519206</v>
      </c>
      <c r="L19" s="48">
        <v>184676</v>
      </c>
      <c r="M19" s="53">
        <v>0.68281577465792753</v>
      </c>
      <c r="N19" s="53">
        <v>94.126881380639048</v>
      </c>
      <c r="O19" s="48">
        <v>366913</v>
      </c>
      <c r="P19" s="53">
        <v>0.7582859071822321</v>
      </c>
      <c r="Q19" s="53">
        <v>79.846840514361688</v>
      </c>
    </row>
    <row r="20" spans="1:17" ht="18" customHeight="1">
      <c r="A20" s="27"/>
      <c r="B20" s="52" t="s">
        <v>75</v>
      </c>
      <c r="C20" s="49">
        <v>4</v>
      </c>
      <c r="D20" s="53">
        <v>1.1461318051575931</v>
      </c>
      <c r="E20" s="54">
        <v>100</v>
      </c>
      <c r="F20" s="55">
        <v>172</v>
      </c>
      <c r="G20" s="53">
        <v>1.244122965641953</v>
      </c>
      <c r="H20" s="53">
        <v>137.6</v>
      </c>
      <c r="I20" s="58">
        <v>57963</v>
      </c>
      <c r="J20" s="53">
        <v>1.0502836216964029</v>
      </c>
      <c r="K20" s="56" t="s">
        <v>89</v>
      </c>
      <c r="L20" s="48">
        <v>109490</v>
      </c>
      <c r="M20" s="53">
        <v>0.4048252028812433</v>
      </c>
      <c r="N20" s="56" t="s">
        <v>89</v>
      </c>
      <c r="O20" s="48">
        <v>163780</v>
      </c>
      <c r="P20" s="53">
        <v>0.33847823837886903</v>
      </c>
      <c r="Q20" s="56" t="s">
        <v>89</v>
      </c>
    </row>
    <row r="21" spans="1:17" ht="18" customHeight="1">
      <c r="A21" s="27"/>
      <c r="B21" s="52" t="s">
        <v>76</v>
      </c>
      <c r="C21" s="49">
        <v>1</v>
      </c>
      <c r="D21" s="53">
        <v>0.28653295128939826</v>
      </c>
      <c r="E21" s="54">
        <v>100</v>
      </c>
      <c r="F21" s="55">
        <v>5</v>
      </c>
      <c r="G21" s="53">
        <v>3.6166365280289332E-2</v>
      </c>
      <c r="H21" s="53">
        <v>83.333333333333343</v>
      </c>
      <c r="I21" s="56" t="s">
        <v>89</v>
      </c>
      <c r="J21" s="56" t="s">
        <v>89</v>
      </c>
      <c r="K21" s="56" t="s">
        <v>89</v>
      </c>
      <c r="L21" s="56" t="s">
        <v>89</v>
      </c>
      <c r="M21" s="56" t="s">
        <v>89</v>
      </c>
      <c r="N21" s="56" t="s">
        <v>89</v>
      </c>
      <c r="O21" s="56" t="s">
        <v>89</v>
      </c>
      <c r="P21" s="56" t="s">
        <v>89</v>
      </c>
      <c r="Q21" s="56" t="s">
        <v>89</v>
      </c>
    </row>
    <row r="22" spans="1:17" ht="18" customHeight="1">
      <c r="A22" s="27"/>
      <c r="B22" s="52" t="s">
        <v>77</v>
      </c>
      <c r="C22" s="49">
        <v>15</v>
      </c>
      <c r="D22" s="53">
        <v>4.2979942693409736</v>
      </c>
      <c r="E22" s="54">
        <v>100</v>
      </c>
      <c r="F22" s="55">
        <v>264</v>
      </c>
      <c r="G22" s="53">
        <v>1.9095840867992768</v>
      </c>
      <c r="H22" s="53">
        <v>104.76190476190477</v>
      </c>
      <c r="I22" s="55">
        <v>92176</v>
      </c>
      <c r="J22" s="53">
        <v>1.6702196765779487</v>
      </c>
      <c r="K22" s="53">
        <v>100.62772240477724</v>
      </c>
      <c r="L22" s="48">
        <v>248726</v>
      </c>
      <c r="M22" s="53">
        <v>0.91963241768051973</v>
      </c>
      <c r="N22" s="53">
        <v>100.28869803636951</v>
      </c>
      <c r="O22" s="48">
        <v>516308</v>
      </c>
      <c r="P22" s="53">
        <v>1.0670351831781482</v>
      </c>
      <c r="Q22" s="53">
        <v>100.37657643996261</v>
      </c>
    </row>
    <row r="23" spans="1:17" ht="18" customHeight="1">
      <c r="A23" s="27"/>
      <c r="B23" s="52" t="s">
        <v>78</v>
      </c>
      <c r="C23" s="49">
        <v>5</v>
      </c>
      <c r="D23" s="53">
        <v>1.4326647564469914</v>
      </c>
      <c r="E23" s="54">
        <v>100</v>
      </c>
      <c r="F23" s="55">
        <v>112</v>
      </c>
      <c r="G23" s="53">
        <v>0.81012658227848111</v>
      </c>
      <c r="H23" s="53">
        <v>138.27160493827159</v>
      </c>
      <c r="I23" s="55">
        <v>37827</v>
      </c>
      <c r="J23" s="53">
        <v>0.68542136462760439</v>
      </c>
      <c r="K23" s="53">
        <v>103.51366882850341</v>
      </c>
      <c r="L23" s="48">
        <v>275569</v>
      </c>
      <c r="M23" s="53">
        <v>1.0188809602044144</v>
      </c>
      <c r="N23" s="53">
        <v>97.942478976961738</v>
      </c>
      <c r="O23" s="48">
        <v>432568</v>
      </c>
      <c r="P23" s="53">
        <v>0.89397273549316536</v>
      </c>
      <c r="Q23" s="53">
        <v>104.76870947662633</v>
      </c>
    </row>
    <row r="24" spans="1:17" ht="18" customHeight="1">
      <c r="A24" s="27"/>
      <c r="B24" s="52" t="s">
        <v>79</v>
      </c>
      <c r="C24" s="49">
        <v>4</v>
      </c>
      <c r="D24" s="53">
        <v>1.1461318051575931</v>
      </c>
      <c r="E24" s="54">
        <v>80</v>
      </c>
      <c r="F24" s="55">
        <v>243</v>
      </c>
      <c r="G24" s="53">
        <v>1.7576853526220615</v>
      </c>
      <c r="H24" s="53">
        <v>94.186046511627907</v>
      </c>
      <c r="I24" s="55">
        <v>116172</v>
      </c>
      <c r="J24" s="53">
        <v>2.1050247381901301</v>
      </c>
      <c r="K24" s="53">
        <v>98.311711391505241</v>
      </c>
      <c r="L24" s="48">
        <v>1290256</v>
      </c>
      <c r="M24" s="53">
        <v>4.7705557308315045</v>
      </c>
      <c r="N24" s="53">
        <v>118.94106302994322</v>
      </c>
      <c r="O24" s="48">
        <v>1492023</v>
      </c>
      <c r="P24" s="53">
        <v>3.0835102983316358</v>
      </c>
      <c r="Q24" s="53">
        <v>116.30180007779316</v>
      </c>
    </row>
    <row r="25" spans="1:17" ht="18" customHeight="1">
      <c r="A25" s="27"/>
      <c r="B25" s="52" t="s">
        <v>80</v>
      </c>
      <c r="C25" s="49">
        <v>33</v>
      </c>
      <c r="D25" s="53">
        <v>9.455587392550143</v>
      </c>
      <c r="E25" s="54">
        <v>89.189189189189193</v>
      </c>
      <c r="F25" s="55">
        <v>1209</v>
      </c>
      <c r="G25" s="53">
        <v>8.7450271247739604</v>
      </c>
      <c r="H25" s="53">
        <v>94.08560311284046</v>
      </c>
      <c r="I25" s="55">
        <v>460529</v>
      </c>
      <c r="J25" s="53">
        <v>8.3447382988496575</v>
      </c>
      <c r="K25" s="53">
        <v>95.774738689726021</v>
      </c>
      <c r="L25" s="48">
        <v>1287052</v>
      </c>
      <c r="M25" s="53">
        <v>4.7587093526231614</v>
      </c>
      <c r="N25" s="53">
        <v>104.24900817596716</v>
      </c>
      <c r="O25" s="48">
        <v>2440623</v>
      </c>
      <c r="P25" s="53">
        <v>5.0439478177246952</v>
      </c>
      <c r="Q25" s="53">
        <v>100.74611524725208</v>
      </c>
    </row>
    <row r="26" spans="1:17" ht="18" customHeight="1">
      <c r="A26" s="27"/>
      <c r="B26" s="57" t="s">
        <v>81</v>
      </c>
      <c r="C26" s="49">
        <v>11</v>
      </c>
      <c r="D26" s="53">
        <v>3.151862464183381</v>
      </c>
      <c r="E26" s="54">
        <v>91.666666666666657</v>
      </c>
      <c r="F26" s="55">
        <v>1035</v>
      </c>
      <c r="G26" s="53">
        <v>7.4864376130198913</v>
      </c>
      <c r="H26" s="53">
        <v>103.19042871385842</v>
      </c>
      <c r="I26" s="55">
        <v>408234</v>
      </c>
      <c r="J26" s="53">
        <v>7.3971582564672183</v>
      </c>
      <c r="K26" s="53">
        <v>78.39557856572236</v>
      </c>
      <c r="L26" s="48">
        <v>1645285</v>
      </c>
      <c r="M26" s="53">
        <v>6.0832298285000119</v>
      </c>
      <c r="N26" s="53">
        <v>102.79452715523409</v>
      </c>
      <c r="O26" s="48">
        <v>2490710</v>
      </c>
      <c r="P26" s="53">
        <v>5.1474608200795764</v>
      </c>
      <c r="Q26" s="53">
        <v>100.8939327776162</v>
      </c>
    </row>
    <row r="27" spans="1:17" ht="18" customHeight="1">
      <c r="A27" s="27"/>
      <c r="B27" s="57" t="s">
        <v>82</v>
      </c>
      <c r="C27" s="49">
        <v>30</v>
      </c>
      <c r="D27" s="53">
        <v>8.5959885386819472</v>
      </c>
      <c r="E27" s="54">
        <v>103.44827586206897</v>
      </c>
      <c r="F27" s="55">
        <v>925</v>
      </c>
      <c r="G27" s="53">
        <v>6.6907775768535265</v>
      </c>
      <c r="H27" s="53">
        <v>119.97405966277562</v>
      </c>
      <c r="I27" s="55">
        <v>392115</v>
      </c>
      <c r="J27" s="53">
        <v>7.1050836278571685</v>
      </c>
      <c r="K27" s="53">
        <v>117.71442809667765</v>
      </c>
      <c r="L27" s="48">
        <v>913791</v>
      </c>
      <c r="M27" s="53">
        <v>3.3786247782085508</v>
      </c>
      <c r="N27" s="53">
        <v>129.54206189103786</v>
      </c>
      <c r="O27" s="48">
        <v>1758443</v>
      </c>
      <c r="P27" s="53">
        <v>3.6341109349716301</v>
      </c>
      <c r="Q27" s="53">
        <v>120.94487939853677</v>
      </c>
    </row>
    <row r="28" spans="1:17" ht="18" customHeight="1">
      <c r="A28" s="27"/>
      <c r="B28" s="57" t="s">
        <v>83</v>
      </c>
      <c r="C28" s="49">
        <v>10</v>
      </c>
      <c r="D28" s="53">
        <v>2.8653295128939829</v>
      </c>
      <c r="E28" s="54">
        <v>111.11111111111111</v>
      </c>
      <c r="F28" s="55">
        <v>501</v>
      </c>
      <c r="G28" s="53">
        <v>3.6238698010849912</v>
      </c>
      <c r="H28" s="53">
        <v>103.29896907216497</v>
      </c>
      <c r="I28" s="55">
        <v>201601</v>
      </c>
      <c r="J28" s="53">
        <v>3.6529894659975595</v>
      </c>
      <c r="K28" s="53">
        <v>108.73312514494981</v>
      </c>
      <c r="L28" s="48">
        <v>1341082</v>
      </c>
      <c r="M28" s="53">
        <v>4.9584783334586122</v>
      </c>
      <c r="N28" s="53">
        <v>94.200193727254785</v>
      </c>
      <c r="O28" s="48">
        <v>1953581</v>
      </c>
      <c r="P28" s="53">
        <v>4.0373956246820697</v>
      </c>
      <c r="Q28" s="53">
        <v>109.31295446088593</v>
      </c>
    </row>
    <row r="29" spans="1:17" ht="18" customHeight="1">
      <c r="A29" s="27"/>
      <c r="B29" s="52" t="s">
        <v>84</v>
      </c>
      <c r="C29" s="49">
        <v>10</v>
      </c>
      <c r="D29" s="53">
        <v>2.8653295128939829</v>
      </c>
      <c r="E29" s="54">
        <v>83.333333333333343</v>
      </c>
      <c r="F29" s="55">
        <v>1533</v>
      </c>
      <c r="G29" s="53">
        <v>11.088607594936709</v>
      </c>
      <c r="H29" s="53">
        <v>100.65659881812212</v>
      </c>
      <c r="I29" s="55">
        <v>963505</v>
      </c>
      <c r="J29" s="53">
        <v>17.458611889008381</v>
      </c>
      <c r="K29" s="59">
        <v>80.402368582238637</v>
      </c>
      <c r="L29" s="48">
        <v>2219512</v>
      </c>
      <c r="M29" s="53">
        <v>8.2063603589127236</v>
      </c>
      <c r="N29" s="53">
        <v>158.63254411776268</v>
      </c>
      <c r="O29" s="48">
        <v>3318465</v>
      </c>
      <c r="P29" s="53">
        <v>6.8581523221512617</v>
      </c>
      <c r="Q29" s="59">
        <v>101.39281000219991</v>
      </c>
    </row>
    <row r="30" spans="1:17" ht="18" customHeight="1">
      <c r="A30" s="27"/>
      <c r="B30" s="52" t="s">
        <v>85</v>
      </c>
      <c r="C30" s="49">
        <v>26</v>
      </c>
      <c r="D30" s="53">
        <v>7.4498567335243555</v>
      </c>
      <c r="E30" s="54">
        <v>92.857142857142861</v>
      </c>
      <c r="F30" s="55">
        <v>934</v>
      </c>
      <c r="G30" s="53">
        <v>6.755877034358047</v>
      </c>
      <c r="H30" s="53">
        <v>105.06186726659168</v>
      </c>
      <c r="I30" s="55">
        <v>365704</v>
      </c>
      <c r="J30" s="53">
        <v>6.6265190136614969</v>
      </c>
      <c r="K30" s="53">
        <v>97.72172193570799</v>
      </c>
      <c r="L30" s="48">
        <v>1200824</v>
      </c>
      <c r="M30" s="53">
        <v>4.4398924050111068</v>
      </c>
      <c r="N30" s="53">
        <v>91.148495146257474</v>
      </c>
      <c r="O30" s="48">
        <v>2858234</v>
      </c>
      <c r="P30" s="53">
        <v>5.9070094589973641</v>
      </c>
      <c r="Q30" s="53">
        <v>96.896218678691937</v>
      </c>
    </row>
    <row r="31" spans="1:17" ht="18" customHeight="1">
      <c r="A31" s="27"/>
      <c r="B31" s="52" t="s">
        <v>86</v>
      </c>
      <c r="C31" s="49">
        <v>8</v>
      </c>
      <c r="D31" s="53">
        <v>2.2922636103151861</v>
      </c>
      <c r="E31" s="54">
        <v>160</v>
      </c>
      <c r="F31" s="55">
        <v>920</v>
      </c>
      <c r="G31" s="53">
        <v>6.6546112115732372</v>
      </c>
      <c r="H31" s="53">
        <v>159.44540727902947</v>
      </c>
      <c r="I31" s="55">
        <v>431882</v>
      </c>
      <c r="J31" s="53">
        <v>7.8256575937319646</v>
      </c>
      <c r="K31" s="53">
        <v>141.85786031723092</v>
      </c>
      <c r="L31" s="48">
        <v>7516177</v>
      </c>
      <c r="M31" s="53">
        <v>27.79009844658265</v>
      </c>
      <c r="N31" s="53">
        <v>124.74090235204751</v>
      </c>
      <c r="O31" s="48">
        <v>15552201</v>
      </c>
      <c r="P31" s="53">
        <v>32.141174730700243</v>
      </c>
      <c r="Q31" s="53">
        <v>110.28499993050546</v>
      </c>
    </row>
    <row r="32" spans="1:17" ht="18" customHeight="1">
      <c r="A32" s="27"/>
      <c r="B32" s="52" t="s">
        <v>87</v>
      </c>
      <c r="C32" s="49">
        <v>5</v>
      </c>
      <c r="D32" s="53">
        <v>1.4326647564469914</v>
      </c>
      <c r="E32" s="54">
        <v>100</v>
      </c>
      <c r="F32" s="55">
        <v>287</v>
      </c>
      <c r="G32" s="53">
        <v>2.0759493670886076</v>
      </c>
      <c r="H32" s="53">
        <v>105.51470588235294</v>
      </c>
      <c r="I32" s="55">
        <v>75075</v>
      </c>
      <c r="J32" s="53">
        <v>1.3603513085737013</v>
      </c>
      <c r="K32" s="53">
        <v>98.620689655172413</v>
      </c>
      <c r="L32" s="48">
        <v>163417</v>
      </c>
      <c r="M32" s="53">
        <v>0.60421335445469104</v>
      </c>
      <c r="N32" s="53">
        <v>106.94549880893169</v>
      </c>
      <c r="O32" s="48">
        <v>372005</v>
      </c>
      <c r="P32" s="53">
        <v>0.76880936053322246</v>
      </c>
      <c r="Q32" s="53">
        <v>109.98971077825543</v>
      </c>
    </row>
    <row r="33" spans="1:17" ht="18" customHeight="1">
      <c r="A33" s="15"/>
      <c r="B33" s="60" t="s">
        <v>88</v>
      </c>
      <c r="C33" s="61">
        <v>21</v>
      </c>
      <c r="D33" s="62">
        <v>6.0171919770773634</v>
      </c>
      <c r="E33" s="63">
        <v>91.304347826086953</v>
      </c>
      <c r="F33" s="64">
        <v>190</v>
      </c>
      <c r="G33" s="62">
        <v>1.3743218806509945</v>
      </c>
      <c r="H33" s="62">
        <v>73.929961089494171</v>
      </c>
      <c r="I33" s="64">
        <v>58901</v>
      </c>
      <c r="J33" s="62">
        <v>1.0672800855983962</v>
      </c>
      <c r="K33" s="62">
        <v>56.893787188007103</v>
      </c>
      <c r="L33" s="65">
        <v>72782</v>
      </c>
      <c r="M33" s="62">
        <v>0.26910209074895103</v>
      </c>
      <c r="N33" s="62">
        <v>84.09631872068033</v>
      </c>
      <c r="O33" s="65">
        <v>179800</v>
      </c>
      <c r="P33" s="62">
        <v>0.37158619648626601</v>
      </c>
      <c r="Q33" s="62">
        <v>59.724893455174779</v>
      </c>
    </row>
    <row r="34" spans="1:17" ht="5.0999999999999996" customHeight="1">
      <c r="A34" s="27"/>
      <c r="B34" s="66"/>
      <c r="C34" s="67"/>
      <c r="D34" s="54"/>
      <c r="E34" s="54"/>
      <c r="F34" s="68"/>
      <c r="G34" s="54"/>
      <c r="H34" s="54"/>
      <c r="I34" s="68"/>
      <c r="J34" s="54"/>
      <c r="K34" s="54"/>
      <c r="L34" s="68"/>
      <c r="M34" s="54"/>
      <c r="N34" s="54"/>
      <c r="O34" s="68"/>
      <c r="P34" s="54"/>
      <c r="Q34" s="54"/>
    </row>
    <row r="35" spans="1:17" ht="15" customHeight="1">
      <c r="A35" s="41" t="s">
        <v>195</v>
      </c>
      <c r="C35" s="10"/>
      <c r="D35" s="10"/>
      <c r="E35" s="10"/>
      <c r="F35" s="69"/>
      <c r="G35" s="27"/>
      <c r="H35" s="10"/>
      <c r="I35" s="69"/>
      <c r="J35" s="27"/>
      <c r="K35" s="10"/>
      <c r="L35" s="10"/>
      <c r="M35" s="27"/>
      <c r="N35" s="10"/>
      <c r="O35" s="10"/>
      <c r="P35" s="10"/>
      <c r="Q35" s="27"/>
    </row>
  </sheetData>
  <mergeCells count="5">
    <mergeCell ref="O3:Q3"/>
    <mergeCell ref="A3:B4"/>
    <mergeCell ref="C3:E3"/>
    <mergeCell ref="F3:H3"/>
    <mergeCell ref="L3:N3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/>
  </sheetViews>
  <sheetFormatPr defaultRowHeight="13.5"/>
  <cols>
    <col min="1" max="1" width="5.125" customWidth="1"/>
    <col min="2" max="2" width="17.375" customWidth="1"/>
    <col min="3" max="5" width="15.5" customWidth="1"/>
    <col min="6" max="20" width="14.125" customWidth="1"/>
  </cols>
  <sheetData>
    <row r="1" spans="1:22" s="1" customFormat="1" ht="25.5" customHeight="1" thickBot="1">
      <c r="A1" s="17" t="s">
        <v>91</v>
      </c>
      <c r="J1" s="71" t="s">
        <v>92</v>
      </c>
      <c r="K1" s="37"/>
      <c r="L1" s="37"/>
    </row>
    <row r="2" spans="1:22" s="1" customFormat="1" ht="40.5" customHeight="1">
      <c r="A2" s="222" t="s">
        <v>185</v>
      </c>
      <c r="B2" s="223"/>
      <c r="C2" s="5" t="s">
        <v>93</v>
      </c>
      <c r="D2" s="3" t="s">
        <v>94</v>
      </c>
      <c r="E2" s="72" t="s">
        <v>95</v>
      </c>
      <c r="F2" s="73" t="s">
        <v>96</v>
      </c>
      <c r="G2" s="73" t="s">
        <v>97</v>
      </c>
      <c r="H2" s="3" t="s">
        <v>98</v>
      </c>
      <c r="I2" s="74" t="s">
        <v>99</v>
      </c>
      <c r="J2" s="5" t="s">
        <v>100</v>
      </c>
      <c r="K2" s="75"/>
      <c r="L2" s="75"/>
      <c r="M2" s="75"/>
      <c r="N2" s="75"/>
      <c r="O2" s="75"/>
      <c r="P2" s="75"/>
      <c r="Q2" s="75"/>
      <c r="R2" s="75"/>
      <c r="S2" s="76"/>
    </row>
    <row r="3" spans="1:22" s="131" customFormat="1" ht="18" customHeight="1">
      <c r="A3" s="130"/>
      <c r="B3" s="43">
        <v>25</v>
      </c>
      <c r="C3" s="80">
        <v>5390615</v>
      </c>
      <c r="D3" s="81">
        <v>848515</v>
      </c>
      <c r="E3" s="81">
        <v>561300</v>
      </c>
      <c r="F3" s="81">
        <v>106800</v>
      </c>
      <c r="G3" s="81">
        <v>596700</v>
      </c>
      <c r="H3" s="81">
        <v>653700</v>
      </c>
      <c r="I3" s="81">
        <v>95700</v>
      </c>
      <c r="J3" s="81">
        <v>67600</v>
      </c>
      <c r="K3" s="205"/>
      <c r="L3" s="205"/>
      <c r="M3" s="205"/>
      <c r="N3" s="205"/>
      <c r="O3" s="205"/>
      <c r="P3" s="205"/>
      <c r="Q3" s="205"/>
      <c r="R3" s="205"/>
      <c r="S3" s="205"/>
    </row>
    <row r="4" spans="1:22" s="131" customFormat="1" ht="18" customHeight="1">
      <c r="A4" s="206"/>
      <c r="B4" s="186" t="s">
        <v>101</v>
      </c>
      <c r="C4" s="83">
        <v>100.75987455611835</v>
      </c>
      <c r="D4" s="84">
        <v>99.747608333274556</v>
      </c>
      <c r="E4" s="84">
        <v>92.212912764908822</v>
      </c>
      <c r="F4" s="84">
        <v>110.21671826625388</v>
      </c>
      <c r="G4" s="84">
        <v>94.940334128878277</v>
      </c>
      <c r="H4" s="84">
        <v>102.42870573487934</v>
      </c>
      <c r="I4" s="84">
        <v>104.6</v>
      </c>
      <c r="J4" s="84">
        <v>105.13219284603421</v>
      </c>
      <c r="K4" s="175"/>
      <c r="L4" s="175"/>
      <c r="M4" s="175"/>
      <c r="N4" s="175"/>
      <c r="O4" s="175"/>
      <c r="P4" s="175"/>
      <c r="Q4" s="175"/>
      <c r="R4" s="175"/>
      <c r="S4" s="175"/>
      <c r="T4" s="187"/>
      <c r="U4" s="187"/>
      <c r="V4" s="187"/>
    </row>
    <row r="5" spans="1:22" s="131" customFormat="1" ht="18" customHeight="1">
      <c r="B5" s="43">
        <v>26</v>
      </c>
      <c r="C5" s="80">
        <v>5179543</v>
      </c>
      <c r="D5" s="81">
        <v>879443</v>
      </c>
      <c r="E5" s="81">
        <v>541000</v>
      </c>
      <c r="F5" s="81">
        <v>100500</v>
      </c>
      <c r="G5" s="81">
        <v>571100</v>
      </c>
      <c r="H5" s="81">
        <v>657300</v>
      </c>
      <c r="I5" s="81">
        <v>77300</v>
      </c>
      <c r="J5" s="81">
        <v>39500</v>
      </c>
      <c r="K5" s="205"/>
      <c r="L5" s="205"/>
      <c r="M5" s="205"/>
      <c r="N5" s="205"/>
      <c r="O5" s="205"/>
      <c r="P5" s="205"/>
      <c r="Q5" s="205"/>
      <c r="R5" s="205"/>
      <c r="S5" s="205"/>
    </row>
    <row r="6" spans="1:22" s="131" customFormat="1" ht="18" customHeight="1">
      <c r="A6" s="206"/>
      <c r="B6" s="186" t="s">
        <v>101</v>
      </c>
      <c r="C6" s="83">
        <v>96.084454185654138</v>
      </c>
      <c r="D6" s="84">
        <v>103.64495618816403</v>
      </c>
      <c r="E6" s="84">
        <v>96.38339568858008</v>
      </c>
      <c r="F6" s="84">
        <v>94.101123595505626</v>
      </c>
      <c r="G6" s="84">
        <v>95.70973688620748</v>
      </c>
      <c r="H6" s="84">
        <v>100.550711335475</v>
      </c>
      <c r="I6" s="84">
        <v>80.773249738766978</v>
      </c>
      <c r="J6" s="84">
        <v>58.431952662721898</v>
      </c>
      <c r="K6" s="175"/>
      <c r="L6" s="175"/>
      <c r="M6" s="175"/>
      <c r="N6" s="175"/>
      <c r="O6" s="175"/>
      <c r="P6" s="175"/>
      <c r="Q6" s="175"/>
      <c r="R6" s="175"/>
      <c r="S6" s="175"/>
    </row>
    <row r="7" spans="1:22" s="131" customFormat="1" ht="18" customHeight="1">
      <c r="A7" s="130"/>
      <c r="B7" s="43">
        <v>27</v>
      </c>
      <c r="C7" s="80">
        <v>5209055</v>
      </c>
      <c r="D7" s="81">
        <v>927055</v>
      </c>
      <c r="E7" s="81">
        <v>571800</v>
      </c>
      <c r="F7" s="81">
        <v>100700</v>
      </c>
      <c r="G7" s="81">
        <v>536800</v>
      </c>
      <c r="H7" s="81">
        <v>663700</v>
      </c>
      <c r="I7" s="81">
        <v>66400</v>
      </c>
      <c r="J7" s="81">
        <v>41300</v>
      </c>
      <c r="K7" s="175"/>
      <c r="L7" s="175"/>
      <c r="M7" s="175"/>
      <c r="N7" s="175"/>
      <c r="O7" s="175"/>
      <c r="P7" s="175"/>
      <c r="Q7" s="175"/>
      <c r="R7" s="175"/>
      <c r="S7" s="175"/>
    </row>
    <row r="8" spans="1:22" s="131" customFormat="1" ht="18" customHeight="1">
      <c r="A8" s="206"/>
      <c r="B8" s="186" t="s">
        <v>101</v>
      </c>
      <c r="C8" s="85">
        <v>100.56977999796509</v>
      </c>
      <c r="D8" s="86">
        <v>105.41388128622322</v>
      </c>
      <c r="E8" s="86">
        <v>105.69316081330868</v>
      </c>
      <c r="F8" s="86">
        <v>100.19900497512437</v>
      </c>
      <c r="G8" s="86">
        <v>93.994046576781656</v>
      </c>
      <c r="H8" s="86">
        <v>100.97368020690705</v>
      </c>
      <c r="I8" s="86">
        <v>85.899094437257446</v>
      </c>
      <c r="J8" s="86">
        <v>104.55696202531645</v>
      </c>
      <c r="K8" s="175"/>
      <c r="L8" s="175"/>
      <c r="M8" s="175"/>
      <c r="N8" s="175"/>
      <c r="O8" s="175"/>
      <c r="P8" s="175"/>
      <c r="Q8" s="175"/>
      <c r="R8" s="175"/>
      <c r="S8" s="175"/>
    </row>
    <row r="9" spans="1:22" s="10" customFormat="1" ht="13.5" customHeight="1" thickBot="1">
      <c r="C9" s="78"/>
      <c r="D9" s="77"/>
      <c r="E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2" s="1" customFormat="1" ht="40.5" customHeight="1">
      <c r="A10" s="222" t="s">
        <v>186</v>
      </c>
      <c r="B10" s="223"/>
      <c r="C10" s="74" t="s">
        <v>102</v>
      </c>
      <c r="D10" s="3" t="s">
        <v>103</v>
      </c>
      <c r="E10" s="74" t="s">
        <v>104</v>
      </c>
      <c r="F10" s="3" t="s">
        <v>105</v>
      </c>
      <c r="G10" s="74" t="s">
        <v>106</v>
      </c>
      <c r="H10" s="72" t="s">
        <v>107</v>
      </c>
      <c r="I10" s="79" t="s">
        <v>108</v>
      </c>
      <c r="J10" s="29"/>
      <c r="K10" s="75"/>
      <c r="L10" s="75"/>
      <c r="M10" s="75"/>
      <c r="N10" s="75"/>
      <c r="O10" s="75"/>
      <c r="P10" s="75"/>
      <c r="Q10" s="75"/>
      <c r="R10" s="75"/>
      <c r="S10" s="76"/>
    </row>
    <row r="11" spans="1:22" s="131" customFormat="1" ht="18" customHeight="1">
      <c r="B11" s="43">
        <v>25</v>
      </c>
      <c r="C11" s="125">
        <v>33400</v>
      </c>
      <c r="D11" s="126">
        <v>100600</v>
      </c>
      <c r="E11" s="126">
        <v>1384500</v>
      </c>
      <c r="F11" s="126">
        <v>515700</v>
      </c>
      <c r="G11" s="126">
        <v>261500</v>
      </c>
      <c r="H11" s="81">
        <v>94600</v>
      </c>
      <c r="I11" s="82">
        <v>70000</v>
      </c>
      <c r="K11" s="205"/>
      <c r="L11" s="205"/>
      <c r="M11" s="205"/>
      <c r="N11" s="205"/>
      <c r="O11" s="205"/>
      <c r="P11" s="205"/>
      <c r="Q11" s="205"/>
      <c r="R11" s="205"/>
      <c r="S11" s="205"/>
    </row>
    <row r="12" spans="1:22" s="131" customFormat="1" ht="18" customHeight="1">
      <c r="A12" s="206"/>
      <c r="B12" s="186" t="s">
        <v>101</v>
      </c>
      <c r="C12" s="207">
        <v>116.8</v>
      </c>
      <c r="D12" s="208">
        <v>103.39157245632067</v>
      </c>
      <c r="E12" s="208">
        <v>100.77886155189984</v>
      </c>
      <c r="F12" s="208">
        <v>106.94732476150975</v>
      </c>
      <c r="G12" s="208">
        <v>115.24900837373293</v>
      </c>
      <c r="H12" s="84">
        <v>101.50214592274678</v>
      </c>
      <c r="I12" s="84">
        <v>101.15606936416187</v>
      </c>
      <c r="K12" s="175"/>
      <c r="L12" s="175"/>
      <c r="M12" s="175"/>
      <c r="N12" s="175"/>
      <c r="O12" s="175"/>
      <c r="P12" s="175"/>
      <c r="Q12" s="175"/>
      <c r="R12" s="175"/>
      <c r="S12" s="175"/>
      <c r="T12" s="187"/>
      <c r="U12" s="187"/>
      <c r="V12" s="187"/>
    </row>
    <row r="13" spans="1:22" s="131" customFormat="1" ht="18" customHeight="1">
      <c r="A13" s="130"/>
      <c r="B13" s="43">
        <v>26</v>
      </c>
      <c r="C13" s="125">
        <v>34300</v>
      </c>
      <c r="D13" s="126">
        <v>90700</v>
      </c>
      <c r="E13" s="126">
        <v>1277800</v>
      </c>
      <c r="F13" s="126">
        <v>492600</v>
      </c>
      <c r="G13" s="126">
        <v>253900</v>
      </c>
      <c r="H13" s="81">
        <v>93800</v>
      </c>
      <c r="I13" s="81">
        <v>70300</v>
      </c>
      <c r="K13" s="205"/>
      <c r="L13" s="205"/>
      <c r="M13" s="205"/>
      <c r="N13" s="205"/>
      <c r="O13" s="205"/>
      <c r="P13" s="205"/>
      <c r="Q13" s="205"/>
      <c r="R13" s="205"/>
      <c r="S13" s="205"/>
    </row>
    <row r="14" spans="1:22" s="131" customFormat="1" ht="18" customHeight="1">
      <c r="A14" s="206"/>
      <c r="B14" s="186" t="s">
        <v>101</v>
      </c>
      <c r="C14" s="207">
        <v>102.69461077844311</v>
      </c>
      <c r="D14" s="208">
        <v>90.159045725646124</v>
      </c>
      <c r="E14" s="208">
        <v>92.293246659443838</v>
      </c>
      <c r="F14" s="208">
        <v>95.520651541593949</v>
      </c>
      <c r="G14" s="208">
        <v>97.093690248565963</v>
      </c>
      <c r="H14" s="84">
        <v>99.154334038054969</v>
      </c>
      <c r="I14" s="84">
        <v>100.42857142857142</v>
      </c>
      <c r="K14" s="175"/>
      <c r="L14" s="175"/>
      <c r="M14" s="175"/>
      <c r="N14" s="175"/>
      <c r="O14" s="175"/>
      <c r="P14" s="175"/>
      <c r="Q14" s="175"/>
      <c r="R14" s="175"/>
      <c r="S14" s="175"/>
    </row>
    <row r="15" spans="1:22" s="131" customFormat="1" ht="18" customHeight="1">
      <c r="A15" s="130"/>
      <c r="B15" s="43">
        <v>27</v>
      </c>
      <c r="C15" s="125">
        <v>36300</v>
      </c>
      <c r="D15" s="126">
        <v>97400</v>
      </c>
      <c r="E15" s="126">
        <v>1236700</v>
      </c>
      <c r="F15" s="126">
        <v>500700</v>
      </c>
      <c r="G15" s="126">
        <v>261300</v>
      </c>
      <c r="H15" s="81">
        <v>93800</v>
      </c>
      <c r="I15" s="81">
        <v>75100</v>
      </c>
      <c r="K15" s="175"/>
      <c r="L15" s="175"/>
      <c r="M15" s="175"/>
      <c r="N15" s="175"/>
      <c r="O15" s="175"/>
      <c r="P15" s="175"/>
      <c r="Q15" s="175"/>
      <c r="R15" s="175"/>
      <c r="S15" s="175"/>
    </row>
    <row r="16" spans="1:22" s="131" customFormat="1" ht="18" customHeight="1">
      <c r="A16" s="206"/>
      <c r="B16" s="186" t="s">
        <v>101</v>
      </c>
      <c r="C16" s="209">
        <v>105.83090379008746</v>
      </c>
      <c r="D16" s="210">
        <v>107.38699007717751</v>
      </c>
      <c r="E16" s="210">
        <v>96.783534199405224</v>
      </c>
      <c r="F16" s="210">
        <v>101.64433617539585</v>
      </c>
      <c r="G16" s="210">
        <v>102.91453328081921</v>
      </c>
      <c r="H16" s="86">
        <v>100</v>
      </c>
      <c r="I16" s="86">
        <v>106.82788051209104</v>
      </c>
      <c r="K16" s="175"/>
      <c r="L16" s="175"/>
      <c r="M16" s="175"/>
      <c r="N16" s="175"/>
      <c r="O16" s="175"/>
      <c r="P16" s="175"/>
      <c r="Q16" s="175"/>
      <c r="R16" s="175"/>
      <c r="S16" s="175"/>
    </row>
    <row r="17" spans="1:1" s="10" customFormat="1" ht="5.0999999999999996" customHeight="1"/>
    <row r="18" spans="1:1" s="10" customFormat="1">
      <c r="A18" s="41" t="s">
        <v>196</v>
      </c>
    </row>
    <row r="19" spans="1:1" s="10" customFormat="1">
      <c r="A19" s="10" t="s">
        <v>197</v>
      </c>
    </row>
  </sheetData>
  <mergeCells count="2">
    <mergeCell ref="A2:B2"/>
    <mergeCell ref="A10:B10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RowHeight="13.5"/>
  <cols>
    <col min="1" max="1" width="9.625" customWidth="1"/>
    <col min="2" max="6" width="14.125" customWidth="1"/>
  </cols>
  <sheetData>
    <row r="1" spans="1:6" s="39" customFormat="1" ht="25.5" customHeight="1" thickBot="1">
      <c r="A1" s="17" t="s">
        <v>109</v>
      </c>
      <c r="B1" s="1"/>
      <c r="C1" s="1"/>
      <c r="D1" s="1"/>
      <c r="E1" s="1"/>
      <c r="F1" s="1"/>
    </row>
    <row r="2" spans="1:6" s="39" customFormat="1" ht="18" customHeight="1">
      <c r="A2" s="222" t="s">
        <v>187</v>
      </c>
      <c r="B2" s="223" t="s">
        <v>110</v>
      </c>
      <c r="C2" s="241" t="s">
        <v>111</v>
      </c>
      <c r="D2" s="241" t="s">
        <v>112</v>
      </c>
      <c r="E2" s="241"/>
      <c r="F2" s="243"/>
    </row>
    <row r="3" spans="1:6" s="39" customFormat="1" ht="18" customHeight="1">
      <c r="A3" s="224"/>
      <c r="B3" s="225"/>
      <c r="C3" s="242"/>
      <c r="D3" s="87" t="s">
        <v>113</v>
      </c>
      <c r="E3" s="87" t="s">
        <v>114</v>
      </c>
      <c r="F3" s="88" t="s">
        <v>115</v>
      </c>
    </row>
    <row r="4" spans="1:6" s="39" customFormat="1" ht="13.5" customHeight="1">
      <c r="A4" s="89"/>
      <c r="B4" s="90" t="s">
        <v>116</v>
      </c>
      <c r="C4" s="91" t="s">
        <v>117</v>
      </c>
      <c r="D4" s="91" t="s">
        <v>28</v>
      </c>
      <c r="E4" s="91" t="s">
        <v>28</v>
      </c>
      <c r="F4" s="91" t="s">
        <v>28</v>
      </c>
    </row>
    <row r="5" spans="1:6" s="39" customFormat="1" ht="18" customHeight="1">
      <c r="A5" s="92">
        <v>25</v>
      </c>
      <c r="B5" s="95">
        <v>318</v>
      </c>
      <c r="C5" s="96">
        <v>61667</v>
      </c>
      <c r="D5" s="96">
        <v>108374</v>
      </c>
      <c r="E5" s="96">
        <v>101304</v>
      </c>
      <c r="F5" s="96">
        <v>7070</v>
      </c>
    </row>
    <row r="6" spans="1:6" s="39" customFormat="1" ht="18" customHeight="1">
      <c r="A6" s="92">
        <v>26</v>
      </c>
      <c r="B6" s="95">
        <v>316</v>
      </c>
      <c r="C6" s="96">
        <v>73312</v>
      </c>
      <c r="D6" s="96">
        <f>SUM(E6:F6)</f>
        <v>121583</v>
      </c>
      <c r="E6" s="96">
        <v>114084</v>
      </c>
      <c r="F6" s="96">
        <v>7499</v>
      </c>
    </row>
    <row r="7" spans="1:6" ht="18" customHeight="1">
      <c r="A7" s="94">
        <v>27</v>
      </c>
      <c r="B7" s="97">
        <v>321</v>
      </c>
      <c r="C7" s="98">
        <v>74316</v>
      </c>
      <c r="D7" s="98">
        <v>127726</v>
      </c>
      <c r="E7" s="98">
        <v>119976</v>
      </c>
      <c r="F7" s="98">
        <v>7750</v>
      </c>
    </row>
    <row r="8" spans="1:6" s="30" customFormat="1" ht="5.0999999999999996" customHeight="1">
      <c r="A8" s="10"/>
      <c r="B8" s="10"/>
      <c r="C8" s="10"/>
      <c r="D8" s="10"/>
      <c r="E8" s="10"/>
      <c r="F8" s="10"/>
    </row>
    <row r="9" spans="1:6" s="30" customFormat="1">
      <c r="A9" s="41" t="s">
        <v>198</v>
      </c>
      <c r="B9" s="10"/>
      <c r="C9" s="10"/>
      <c r="D9" s="10"/>
      <c r="E9" s="10"/>
      <c r="F9" s="10"/>
    </row>
  </sheetData>
  <mergeCells count="4">
    <mergeCell ref="A2:A3"/>
    <mergeCell ref="B2:B3"/>
    <mergeCell ref="C2:C3"/>
    <mergeCell ref="D2:F2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3.5"/>
  <cols>
    <col min="1" max="1" width="11.625" customWidth="1"/>
    <col min="2" max="4" width="19.625" customWidth="1"/>
  </cols>
  <sheetData>
    <row r="1" spans="1:4" s="1" customFormat="1" ht="25.5" customHeight="1" thickBot="1">
      <c r="A1" s="17" t="s">
        <v>118</v>
      </c>
    </row>
    <row r="2" spans="1:4" s="1" customFormat="1" ht="36" customHeight="1">
      <c r="A2" s="2" t="s">
        <v>187</v>
      </c>
      <c r="B2" s="3" t="s">
        <v>119</v>
      </c>
      <c r="C2" s="99" t="s">
        <v>120</v>
      </c>
      <c r="D2" s="100" t="s">
        <v>121</v>
      </c>
    </row>
    <row r="3" spans="1:4" s="1" customFormat="1" ht="13.5" customHeight="1">
      <c r="A3" s="14"/>
      <c r="B3" s="90" t="s">
        <v>116</v>
      </c>
      <c r="C3" s="91" t="s">
        <v>28</v>
      </c>
      <c r="D3" s="91" t="s">
        <v>117</v>
      </c>
    </row>
    <row r="4" spans="1:4" s="29" customFormat="1" ht="18" customHeight="1">
      <c r="A4" s="43">
        <v>25</v>
      </c>
      <c r="B4" s="132">
        <v>365</v>
      </c>
      <c r="C4" s="132">
        <v>7399</v>
      </c>
      <c r="D4" s="132">
        <v>2965</v>
      </c>
    </row>
    <row r="5" spans="1:4" s="29" customFormat="1" ht="18" customHeight="1">
      <c r="A5" s="43">
        <v>26</v>
      </c>
      <c r="B5" s="132">
        <v>365</v>
      </c>
      <c r="C5" s="132">
        <v>6871</v>
      </c>
      <c r="D5" s="132">
        <v>2416</v>
      </c>
    </row>
    <row r="6" spans="1:4" s="1" customFormat="1" ht="18" customHeight="1">
      <c r="A6" s="133">
        <v>27</v>
      </c>
      <c r="B6" s="134">
        <v>365</v>
      </c>
      <c r="C6" s="134">
        <v>7425</v>
      </c>
      <c r="D6" s="134">
        <v>2661</v>
      </c>
    </row>
    <row r="7" spans="1:4" s="10" customFormat="1" ht="5.0999999999999996" customHeight="1"/>
    <row r="8" spans="1:4" s="10" customFormat="1">
      <c r="A8" s="41" t="s">
        <v>198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/>
  </sheetViews>
  <sheetFormatPr defaultRowHeight="13.5"/>
  <cols>
    <col min="1" max="1" width="11.625" style="30" customWidth="1"/>
    <col min="2" max="4" width="19.625" style="30" customWidth="1"/>
    <col min="5" max="16384" width="9" style="30"/>
  </cols>
  <sheetData>
    <row r="1" spans="1:4" ht="25.5" customHeight="1" thickBot="1">
      <c r="A1" s="70" t="s">
        <v>122</v>
      </c>
    </row>
    <row r="2" spans="1:4" ht="36" customHeight="1">
      <c r="A2" s="106" t="s">
        <v>187</v>
      </c>
      <c r="B2" s="101" t="s">
        <v>123</v>
      </c>
      <c r="C2" s="101" t="s">
        <v>124</v>
      </c>
      <c r="D2" s="102" t="s">
        <v>125</v>
      </c>
    </row>
    <row r="3" spans="1:4" ht="13.5" customHeight="1">
      <c r="B3" s="107" t="s">
        <v>116</v>
      </c>
      <c r="C3" s="105" t="s">
        <v>126</v>
      </c>
      <c r="D3" s="105" t="s">
        <v>117</v>
      </c>
    </row>
    <row r="4" spans="1:4" ht="18" customHeight="1">
      <c r="A4" s="93">
        <v>25</v>
      </c>
      <c r="B4" s="108">
        <v>365</v>
      </c>
      <c r="C4" s="44">
        <v>6242</v>
      </c>
      <c r="D4" s="44">
        <v>846</v>
      </c>
    </row>
    <row r="5" spans="1:4" ht="18" customHeight="1">
      <c r="A5" s="93">
        <v>26</v>
      </c>
      <c r="B5" s="108">
        <v>365</v>
      </c>
      <c r="C5" s="44">
        <v>6273</v>
      </c>
      <c r="D5" s="44">
        <v>875</v>
      </c>
    </row>
    <row r="6" spans="1:4" ht="18" customHeight="1">
      <c r="A6" s="94">
        <v>27</v>
      </c>
      <c r="B6" s="109">
        <v>365</v>
      </c>
      <c r="C6" s="64">
        <v>7002</v>
      </c>
      <c r="D6" s="64">
        <v>1007</v>
      </c>
    </row>
    <row r="7" spans="1:4" ht="5.0999999999999996" customHeight="1"/>
    <row r="8" spans="1:4">
      <c r="A8" s="30" t="s">
        <v>198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1</vt:i4>
      </vt:variant>
    </vt:vector>
  </HeadingPairs>
  <TitlesOfParts>
    <vt:vector size="24" baseType="lpstr">
      <vt:lpstr>目次</vt:lpstr>
      <vt:lpstr>1101</vt:lpstr>
      <vt:lpstr>1102</vt:lpstr>
      <vt:lpstr>1103</vt:lpstr>
      <vt:lpstr>1104</vt:lpstr>
      <vt:lpstr>1105</vt:lpstr>
      <vt:lpstr>1106</vt:lpstr>
      <vt:lpstr>1107</vt:lpstr>
      <vt:lpstr>1108</vt:lpstr>
      <vt:lpstr>1109</vt:lpstr>
      <vt:lpstr>1110</vt:lpstr>
      <vt:lpstr>1111</vt:lpstr>
      <vt:lpstr>1112</vt:lpstr>
      <vt:lpstr>1113</vt:lpstr>
      <vt:lpstr>1114</vt:lpstr>
      <vt:lpstr>1115</vt:lpstr>
      <vt:lpstr>1116</vt:lpstr>
      <vt:lpstr>1117</vt:lpstr>
      <vt:lpstr>1118</vt:lpstr>
      <vt:lpstr>1119</vt:lpstr>
      <vt:lpstr>1120</vt:lpstr>
      <vt:lpstr>1121</vt:lpstr>
      <vt:lpstr>1122</vt:lpstr>
      <vt:lpstr>'1101'!Print_Area</vt:lpstr>
    </vt:vector>
  </TitlesOfParts>
  <Company>松本市役所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松本市役所</dc:creator>
  <cp:lastModifiedBy>栗田 佳樹</cp:lastModifiedBy>
  <cp:lastPrinted>2016-11-15T05:16:40Z</cp:lastPrinted>
  <dcterms:created xsi:type="dcterms:W3CDTF">2001-05-23T03:57:43Z</dcterms:created>
  <dcterms:modified xsi:type="dcterms:W3CDTF">2016-11-17T07:19:19Z</dcterms:modified>
</cp:coreProperties>
</file>