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4505" yWindow="-15" windowWidth="14310" windowHeight="12780"/>
  </bookViews>
  <sheets>
    <sheet name="目次" sheetId="2" r:id="rId1"/>
    <sheet name="1801" sheetId="1" r:id="rId2"/>
    <sheet name="1802" sheetId="3" r:id="rId3"/>
    <sheet name="1803" sheetId="5" r:id="rId4"/>
    <sheet name="1804" sheetId="7" r:id="rId5"/>
    <sheet name="1805" sheetId="8" r:id="rId6"/>
    <sheet name="1806" sheetId="9" r:id="rId7"/>
    <sheet name="1807" sheetId="11" r:id="rId8"/>
    <sheet name="1808" sheetId="12" r:id="rId9"/>
    <sheet name="1809" sheetId="13" r:id="rId10"/>
    <sheet name="1810" sheetId="14" r:id="rId11"/>
  </sheets>
  <calcPr calcId="145621"/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D4" i="1"/>
  <c r="D3" i="1"/>
  <c r="D5" i="1"/>
</calcChain>
</file>

<file path=xl/sharedStrings.xml><?xml version="1.0" encoding="utf-8"?>
<sst xmlns="http://schemas.openxmlformats.org/spreadsheetml/2006/main" count="892" uniqueCount="356">
  <si>
    <t>衆議院議員選挙時登録</t>
    <rPh sb="0" eb="3">
      <t>シュウギイン</t>
    </rPh>
    <rPh sb="3" eb="5">
      <t>ギイン</t>
    </rPh>
    <rPh sb="5" eb="7">
      <t>センキョ</t>
    </rPh>
    <rPh sb="7" eb="8">
      <t>ジ</t>
    </rPh>
    <rPh sb="8" eb="10">
      <t>トウロク</t>
    </rPh>
    <phoneticPr fontId="2"/>
  </si>
  <si>
    <t>長野県知事選挙時登録</t>
    <rPh sb="0" eb="2">
      <t>ナガノ</t>
    </rPh>
    <rPh sb="2" eb="5">
      <t>ケンチジ</t>
    </rPh>
    <rPh sb="5" eb="7">
      <t>センキョ</t>
    </rPh>
    <rPh sb="7" eb="8">
      <t>ジ</t>
    </rPh>
    <rPh sb="8" eb="10">
      <t>トウロク</t>
    </rPh>
    <phoneticPr fontId="2"/>
  </si>
  <si>
    <t>長野県議会議員選挙時登録</t>
    <rPh sb="0" eb="2">
      <t>ナガノ</t>
    </rPh>
    <rPh sb="2" eb="5">
      <t>ケンギカイ</t>
    </rPh>
    <rPh sb="5" eb="7">
      <t>ギイン</t>
    </rPh>
    <rPh sb="7" eb="9">
      <t>センキョ</t>
    </rPh>
    <rPh sb="9" eb="10">
      <t>ジ</t>
    </rPh>
    <rPh sb="10" eb="12">
      <t>トウロク</t>
    </rPh>
    <phoneticPr fontId="2"/>
  </si>
  <si>
    <t>松本市議会議員選挙時登録</t>
    <rPh sb="0" eb="2">
      <t>マツモト</t>
    </rPh>
    <rPh sb="2" eb="3">
      <t>シ</t>
    </rPh>
    <rPh sb="3" eb="5">
      <t>ギカイ</t>
    </rPh>
    <rPh sb="5" eb="7">
      <t>ギイン</t>
    </rPh>
    <rPh sb="7" eb="9">
      <t>センキョ</t>
    </rPh>
    <rPh sb="9" eb="10">
      <t>ジ</t>
    </rPh>
    <rPh sb="10" eb="12">
      <t>トウロク</t>
    </rPh>
    <phoneticPr fontId="2"/>
  </si>
  <si>
    <t>16.</t>
  </si>
  <si>
    <t>松本市長選挙時登録</t>
    <rPh sb="0" eb="3">
      <t>マツモトシ</t>
    </rPh>
    <rPh sb="3" eb="4">
      <t>チョウ</t>
    </rPh>
    <rPh sb="4" eb="6">
      <t>センキョ</t>
    </rPh>
    <rPh sb="6" eb="7">
      <t>ジ</t>
    </rPh>
    <rPh sb="7" eb="9">
      <t>トウロク</t>
    </rPh>
    <phoneticPr fontId="2"/>
  </si>
  <si>
    <t>定時登録</t>
    <rPh sb="0" eb="2">
      <t>テイジ</t>
    </rPh>
    <rPh sb="2" eb="4">
      <t>トウロク</t>
    </rPh>
    <phoneticPr fontId="2"/>
  </si>
  <si>
    <t>参議院議員通常選挙選挙時登録</t>
    <rPh sb="0" eb="3">
      <t>サンギイン</t>
    </rPh>
    <rPh sb="3" eb="5">
      <t>ギイン</t>
    </rPh>
    <rPh sb="5" eb="7">
      <t>ツウジョウ</t>
    </rPh>
    <rPh sb="7" eb="9">
      <t>センキョ</t>
    </rPh>
    <rPh sb="9" eb="11">
      <t>センキョ</t>
    </rPh>
    <rPh sb="11" eb="12">
      <t>ジ</t>
    </rPh>
    <rPh sb="12" eb="14">
      <t>トウロク</t>
    </rPh>
    <phoneticPr fontId="2"/>
  </si>
  <si>
    <t>1801  選挙人名簿登録人員</t>
    <rPh sb="6" eb="8">
      <t>センキョ</t>
    </rPh>
    <rPh sb="8" eb="9">
      <t>ヒト</t>
    </rPh>
    <rPh sb="9" eb="11">
      <t>メイボ</t>
    </rPh>
    <rPh sb="11" eb="13">
      <t>トウロク</t>
    </rPh>
    <rPh sb="13" eb="15">
      <t>ジンイン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</si>
  <si>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</si>
  <si>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</si>
  <si>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15.</t>
    <phoneticPr fontId="2"/>
  </si>
  <si>
    <t>3.</t>
    <phoneticPr fontId="2"/>
  </si>
  <si>
    <t>4.</t>
    <phoneticPr fontId="2"/>
  </si>
  <si>
    <t>6.</t>
    <phoneticPr fontId="2"/>
  </si>
  <si>
    <t>定時登録　　　　　　　　</t>
    <phoneticPr fontId="2"/>
  </si>
  <si>
    <t>9.</t>
    <phoneticPr fontId="2"/>
  </si>
  <si>
    <t>10.</t>
    <phoneticPr fontId="2"/>
  </si>
  <si>
    <t>12.</t>
    <phoneticPr fontId="2"/>
  </si>
  <si>
    <t>参議院議員通常選挙時登録</t>
    <rPh sb="0" eb="3">
      <t>サンギイン</t>
    </rPh>
    <rPh sb="3" eb="5">
      <t>ギイン</t>
    </rPh>
    <rPh sb="5" eb="7">
      <t>ツウジョウ</t>
    </rPh>
    <rPh sb="7" eb="9">
      <t>センキョ</t>
    </rPh>
    <rPh sb="9" eb="10">
      <t>ジ</t>
    </rPh>
    <rPh sb="10" eb="12">
      <t>トウロク</t>
    </rPh>
    <phoneticPr fontId="2"/>
  </si>
  <si>
    <t>7.</t>
  </si>
  <si>
    <t>松本市議会議員一般選挙時登録</t>
    <rPh sb="0" eb="3">
      <t>マツモトシ</t>
    </rPh>
    <rPh sb="3" eb="7">
      <t>ギカイギイン</t>
    </rPh>
    <rPh sb="7" eb="9">
      <t>イッパン</t>
    </rPh>
    <rPh sb="9" eb="11">
      <t>センキョ</t>
    </rPh>
    <rPh sb="11" eb="12">
      <t>ジ</t>
    </rPh>
    <rPh sb="12" eb="14">
      <t>トウロク</t>
    </rPh>
    <phoneticPr fontId="2"/>
  </si>
  <si>
    <t>(単位   人)</t>
    <rPh sb="1" eb="3">
      <t>タンイ</t>
    </rPh>
    <rPh sb="6" eb="7">
      <t>ヒト</t>
    </rPh>
    <phoneticPr fontId="2"/>
  </si>
  <si>
    <t>年月日</t>
    <phoneticPr fontId="2"/>
  </si>
  <si>
    <t>総数</t>
    <phoneticPr fontId="2"/>
  </si>
  <si>
    <t>備考</t>
    <phoneticPr fontId="2"/>
  </si>
  <si>
    <t>定時登録</t>
  </si>
  <si>
    <t>3.</t>
    <phoneticPr fontId="2"/>
  </si>
  <si>
    <t>定時登録　　　　　　　　</t>
    <phoneticPr fontId="2"/>
  </si>
  <si>
    <t>16.</t>
    <phoneticPr fontId="2"/>
  </si>
  <si>
    <t>6.</t>
    <phoneticPr fontId="2"/>
  </si>
  <si>
    <t>9.</t>
    <phoneticPr fontId="2"/>
  </si>
  <si>
    <t>12.</t>
    <phoneticPr fontId="2"/>
  </si>
  <si>
    <t>17.</t>
    <phoneticPr fontId="2"/>
  </si>
  <si>
    <t>3.</t>
    <phoneticPr fontId="2"/>
  </si>
  <si>
    <t>6.</t>
    <phoneticPr fontId="2"/>
  </si>
  <si>
    <t>8.</t>
    <phoneticPr fontId="2"/>
  </si>
  <si>
    <t>9.</t>
    <phoneticPr fontId="2"/>
  </si>
  <si>
    <t>12.</t>
    <phoneticPr fontId="2"/>
  </si>
  <si>
    <t>18.</t>
    <phoneticPr fontId="2"/>
  </si>
  <si>
    <t>7.</t>
    <phoneticPr fontId="2"/>
  </si>
  <si>
    <t>19.</t>
    <phoneticPr fontId="2"/>
  </si>
  <si>
    <t>4.</t>
    <phoneticPr fontId="2"/>
  </si>
  <si>
    <t>21.</t>
    <phoneticPr fontId="2"/>
  </si>
  <si>
    <t>22.</t>
    <phoneticPr fontId="2"/>
  </si>
  <si>
    <t>衆議院議員総選挙時登録</t>
    <rPh sb="0" eb="3">
      <t>シュウギイン</t>
    </rPh>
    <rPh sb="3" eb="5">
      <t>ギイン</t>
    </rPh>
    <rPh sb="5" eb="8">
      <t>ソウセンキョ</t>
    </rPh>
    <rPh sb="6" eb="8">
      <t>センキョ</t>
    </rPh>
    <rPh sb="8" eb="9">
      <t>ジ</t>
    </rPh>
    <rPh sb="9" eb="11">
      <t>トウロク</t>
    </rPh>
    <phoneticPr fontId="2"/>
  </si>
  <si>
    <t>23.</t>
  </si>
  <si>
    <t>4.</t>
  </si>
  <si>
    <t>6.</t>
  </si>
  <si>
    <t>9.</t>
  </si>
  <si>
    <t>12.</t>
  </si>
  <si>
    <t>24.</t>
  </si>
  <si>
    <t>3.</t>
  </si>
  <si>
    <t>25.</t>
  </si>
  <si>
    <t>26.</t>
  </si>
  <si>
    <t>長野県議会議員一般選挙時登録</t>
    <rPh sb="0" eb="3">
      <t>ナガノケン</t>
    </rPh>
    <rPh sb="3" eb="5">
      <t>ギカイ</t>
    </rPh>
    <rPh sb="5" eb="7">
      <t>ギイン</t>
    </rPh>
    <rPh sb="7" eb="9">
      <t>イッパン</t>
    </rPh>
    <rPh sb="9" eb="11">
      <t>センキョ</t>
    </rPh>
    <rPh sb="11" eb="12">
      <t>ジ</t>
    </rPh>
    <rPh sb="12" eb="14">
      <t>トウロク</t>
    </rPh>
    <phoneticPr fontId="2"/>
  </si>
  <si>
    <t>松本市議会議員一般選挙時登録</t>
    <rPh sb="0" eb="3">
      <t>マツモトシ</t>
    </rPh>
    <rPh sb="3" eb="5">
      <t>ギカイ</t>
    </rPh>
    <rPh sb="5" eb="7">
      <t>ギイン</t>
    </rPh>
    <rPh sb="7" eb="9">
      <t>イッパン</t>
    </rPh>
    <rPh sb="9" eb="11">
      <t>センキョ</t>
    </rPh>
    <rPh sb="11" eb="12">
      <t>ジ</t>
    </rPh>
    <rPh sb="12" eb="14">
      <t>トウロク</t>
    </rPh>
    <phoneticPr fontId="2"/>
  </si>
  <si>
    <t>松本市長選挙時登録</t>
    <rPh sb="0" eb="2">
      <t>マツモト</t>
    </rPh>
    <rPh sb="2" eb="4">
      <t>シチョウ</t>
    </rPh>
    <rPh sb="4" eb="6">
      <t>センキョ</t>
    </rPh>
    <rPh sb="6" eb="7">
      <t>ジ</t>
    </rPh>
    <rPh sb="7" eb="9">
      <t>トウロク</t>
    </rPh>
    <phoneticPr fontId="2"/>
  </si>
  <si>
    <t>Ｒ　　選　　挙</t>
    <rPh sb="3" eb="4">
      <t>セン</t>
    </rPh>
    <rPh sb="6" eb="7">
      <t>コゾル</t>
    </rPh>
    <phoneticPr fontId="2"/>
  </si>
  <si>
    <t>【選　挙】</t>
    <rPh sb="1" eb="2">
      <t>セン</t>
    </rPh>
    <rPh sb="3" eb="4">
      <t>コゾル</t>
    </rPh>
    <phoneticPr fontId="2"/>
  </si>
  <si>
    <t>1802  在外選挙人名簿登録人員</t>
    <rPh sb="6" eb="7">
      <t>ザイ</t>
    </rPh>
    <rPh sb="7" eb="8">
      <t>ガイ</t>
    </rPh>
    <rPh sb="8" eb="10">
      <t>センキョ</t>
    </rPh>
    <rPh sb="10" eb="11">
      <t>ヒト</t>
    </rPh>
    <rPh sb="11" eb="13">
      <t>メイボ</t>
    </rPh>
    <rPh sb="13" eb="15">
      <t>トウロク</t>
    </rPh>
    <rPh sb="15" eb="17">
      <t>ジンイン</t>
    </rPh>
    <phoneticPr fontId="2"/>
  </si>
  <si>
    <t>年月日</t>
    <phoneticPr fontId="2"/>
  </si>
  <si>
    <t>総数</t>
    <phoneticPr fontId="2"/>
  </si>
  <si>
    <t>備考</t>
    <phoneticPr fontId="2"/>
  </si>
  <si>
    <t>6.</t>
    <phoneticPr fontId="2"/>
  </si>
  <si>
    <t>17.</t>
    <phoneticPr fontId="2"/>
  </si>
  <si>
    <t>18.</t>
    <phoneticPr fontId="2"/>
  </si>
  <si>
    <t>19.</t>
    <phoneticPr fontId="2"/>
  </si>
  <si>
    <t>21.</t>
    <phoneticPr fontId="2"/>
  </si>
  <si>
    <t>23.</t>
    <phoneticPr fontId="2"/>
  </si>
  <si>
    <t>人</t>
    <rPh sb="0" eb="1">
      <t>ヒト</t>
    </rPh>
    <phoneticPr fontId="2"/>
  </si>
  <si>
    <t>3.</t>
    <phoneticPr fontId="2"/>
  </si>
  <si>
    <t>区分</t>
    <phoneticPr fontId="2"/>
  </si>
  <si>
    <t>執行
年月日</t>
    <phoneticPr fontId="2"/>
  </si>
  <si>
    <t>選挙当日
有権者数</t>
    <rPh sb="0" eb="2">
      <t>センキョ</t>
    </rPh>
    <rPh sb="2" eb="4">
      <t>トウジツ</t>
    </rPh>
    <rPh sb="5" eb="8">
      <t>ユウケンシャ</t>
    </rPh>
    <rPh sb="8" eb="9">
      <t>スウ</t>
    </rPh>
    <phoneticPr fontId="2"/>
  </si>
  <si>
    <t>投票者数</t>
    <rPh sb="0" eb="3">
      <t>トウヒョウシャ</t>
    </rPh>
    <rPh sb="3" eb="4">
      <t>スウ</t>
    </rPh>
    <phoneticPr fontId="2"/>
  </si>
  <si>
    <t>投票率</t>
    <phoneticPr fontId="2"/>
  </si>
  <si>
    <t>有効
投票数</t>
    <rPh sb="3" eb="4">
      <t>ナ</t>
    </rPh>
    <rPh sb="4" eb="5">
      <t>ヒョウ</t>
    </rPh>
    <rPh sb="5" eb="6">
      <t>カズ</t>
    </rPh>
    <phoneticPr fontId="2"/>
  </si>
  <si>
    <t>投票
所数</t>
    <rPh sb="3" eb="4">
      <t>ショ</t>
    </rPh>
    <rPh sb="4" eb="5">
      <t>スウ</t>
    </rPh>
    <phoneticPr fontId="2"/>
  </si>
  <si>
    <t>候補者等投票数</t>
    <rPh sb="0" eb="3">
      <t>コウホシャ</t>
    </rPh>
    <rPh sb="3" eb="4">
      <t>トウ</t>
    </rPh>
    <rPh sb="4" eb="6">
      <t>トウヒョウ</t>
    </rPh>
    <rPh sb="6" eb="7">
      <t>スウ</t>
    </rPh>
    <phoneticPr fontId="2"/>
  </si>
  <si>
    <t>最高</t>
    <phoneticPr fontId="2"/>
  </si>
  <si>
    <t>最低</t>
    <phoneticPr fontId="2"/>
  </si>
  <si>
    <t>%</t>
    <phoneticPr fontId="2"/>
  </si>
  <si>
    <t>票</t>
    <rPh sb="0" eb="1">
      <t>ヒョウ</t>
    </rPh>
    <phoneticPr fontId="2"/>
  </si>
  <si>
    <t>か所</t>
    <rPh sb="0" eb="2">
      <t>カショ</t>
    </rPh>
    <phoneticPr fontId="2"/>
  </si>
  <si>
    <t>県議会議員</t>
    <phoneticPr fontId="2"/>
  </si>
  <si>
    <t>15.</t>
    <phoneticPr fontId="2"/>
  </si>
  <si>
    <t>4.</t>
    <phoneticPr fontId="2"/>
  </si>
  <si>
    <t>55.91</t>
    <phoneticPr fontId="2"/>
  </si>
  <si>
    <t>市議会議員</t>
    <phoneticPr fontId="2"/>
  </si>
  <si>
    <t>55.64</t>
    <phoneticPr fontId="2"/>
  </si>
  <si>
    <t>衆議院議員</t>
    <phoneticPr fontId="2"/>
  </si>
  <si>
    <t>衆議院議員</t>
    <phoneticPr fontId="2"/>
  </si>
  <si>
    <t>小選挙区</t>
    <rPh sb="0" eb="4">
      <t>ショウセンキョク</t>
    </rPh>
    <phoneticPr fontId="2"/>
  </si>
  <si>
    <t>11.</t>
    <phoneticPr fontId="2"/>
  </si>
  <si>
    <t>61.60</t>
    <phoneticPr fontId="2"/>
  </si>
  <si>
    <t>比例代表</t>
    <rPh sb="0" eb="2">
      <t>ヒレイ</t>
    </rPh>
    <rPh sb="2" eb="4">
      <t>ダイヒョウ</t>
    </rPh>
    <phoneticPr fontId="2"/>
  </si>
  <si>
    <t>11.</t>
  </si>
  <si>
    <t>61.54</t>
    <phoneticPr fontId="2"/>
  </si>
  <si>
    <t>市長選挙</t>
    <phoneticPr fontId="2"/>
  </si>
  <si>
    <t>62.14</t>
    <phoneticPr fontId="2"/>
  </si>
  <si>
    <t>参議院議員</t>
    <phoneticPr fontId="2"/>
  </si>
  <si>
    <t>参議院議員</t>
    <phoneticPr fontId="2"/>
  </si>
  <si>
    <t>選挙区</t>
    <phoneticPr fontId="2"/>
  </si>
  <si>
    <t>選挙区</t>
    <phoneticPr fontId="2"/>
  </si>
  <si>
    <t>16.</t>
    <phoneticPr fontId="2"/>
  </si>
  <si>
    <t>7.</t>
    <phoneticPr fontId="2"/>
  </si>
  <si>
    <t>55.39</t>
    <phoneticPr fontId="2"/>
  </si>
  <si>
    <t>比例代表</t>
    <phoneticPr fontId="2"/>
  </si>
  <si>
    <t>比例代表</t>
    <phoneticPr fontId="2"/>
  </si>
  <si>
    <t>55.36</t>
    <phoneticPr fontId="2"/>
  </si>
  <si>
    <t>市議会増員選挙</t>
    <rPh sb="3" eb="5">
      <t>ゾウイン</t>
    </rPh>
    <rPh sb="5" eb="7">
      <t>センキョ</t>
    </rPh>
    <phoneticPr fontId="2"/>
  </si>
  <si>
    <t>四賀選挙区</t>
    <rPh sb="0" eb="2">
      <t>シガ</t>
    </rPh>
    <rPh sb="2" eb="5">
      <t>センキョク</t>
    </rPh>
    <phoneticPr fontId="2"/>
  </si>
  <si>
    <t>1７.</t>
    <phoneticPr fontId="2"/>
  </si>
  <si>
    <t>奈川選挙区</t>
    <rPh sb="0" eb="2">
      <t>ナガワ</t>
    </rPh>
    <rPh sb="2" eb="5">
      <t>センキョク</t>
    </rPh>
    <phoneticPr fontId="2"/>
  </si>
  <si>
    <t>梓川選挙区</t>
    <rPh sb="0" eb="2">
      <t>アズサガワ</t>
    </rPh>
    <rPh sb="2" eb="5">
      <t>センキョク</t>
    </rPh>
    <phoneticPr fontId="2"/>
  </si>
  <si>
    <t>70.57</t>
    <phoneticPr fontId="2"/>
  </si>
  <si>
    <t>17.</t>
    <phoneticPr fontId="2"/>
  </si>
  <si>
    <t>9.</t>
    <phoneticPr fontId="2"/>
  </si>
  <si>
    <t>67.54</t>
    <phoneticPr fontId="2"/>
  </si>
  <si>
    <t>67.53</t>
    <phoneticPr fontId="2"/>
  </si>
  <si>
    <t>県知事</t>
    <rPh sb="0" eb="3">
      <t>ケンチジ</t>
    </rPh>
    <phoneticPr fontId="2"/>
  </si>
  <si>
    <t>18.</t>
    <phoneticPr fontId="2"/>
  </si>
  <si>
    <t>8.</t>
    <phoneticPr fontId="2"/>
  </si>
  <si>
    <t>63.87</t>
    <phoneticPr fontId="2"/>
  </si>
  <si>
    <t>19.</t>
    <phoneticPr fontId="2"/>
  </si>
  <si>
    <t>53.34</t>
    <phoneticPr fontId="2"/>
  </si>
  <si>
    <t>松本選挙区</t>
    <rPh sb="0" eb="2">
      <t>マツモト</t>
    </rPh>
    <rPh sb="2" eb="5">
      <t>センキョク</t>
    </rPh>
    <phoneticPr fontId="2"/>
  </si>
  <si>
    <t>54.46</t>
    <phoneticPr fontId="2"/>
  </si>
  <si>
    <t>74.02</t>
    <phoneticPr fontId="2"/>
  </si>
  <si>
    <t>市長選挙</t>
    <phoneticPr fontId="2"/>
  </si>
  <si>
    <t>20.</t>
    <phoneticPr fontId="2"/>
  </si>
  <si>
    <t>県議会議員</t>
  </si>
  <si>
    <t>23.</t>
    <phoneticPr fontId="2"/>
  </si>
  <si>
    <t>47.81</t>
    <phoneticPr fontId="2"/>
  </si>
  <si>
    <t>市議会議員</t>
    <rPh sb="0" eb="1">
      <t>シ</t>
    </rPh>
    <rPh sb="1" eb="3">
      <t>ギカイ</t>
    </rPh>
    <rPh sb="3" eb="5">
      <t>ギイン</t>
    </rPh>
    <phoneticPr fontId="2"/>
  </si>
  <si>
    <t>49.83</t>
    <phoneticPr fontId="2"/>
  </si>
  <si>
    <t>24.</t>
    <phoneticPr fontId="2"/>
  </si>
  <si>
    <t>無投票</t>
    <rPh sb="0" eb="3">
      <t>ムトウヒョウ</t>
    </rPh>
    <phoneticPr fontId="2"/>
  </si>
  <si>
    <t>当落</t>
    <phoneticPr fontId="10"/>
  </si>
  <si>
    <t>候補者氏名</t>
    <phoneticPr fontId="10"/>
  </si>
  <si>
    <t>性別</t>
    <phoneticPr fontId="10"/>
  </si>
  <si>
    <t>年齢</t>
    <phoneticPr fontId="10"/>
  </si>
  <si>
    <t>党派</t>
    <phoneticPr fontId="10"/>
  </si>
  <si>
    <t>新・現
・元別</t>
    <rPh sb="0" eb="1">
      <t>シン</t>
    </rPh>
    <rPh sb="2" eb="3">
      <t>ゲン</t>
    </rPh>
    <rPh sb="6" eb="7">
      <t>モト</t>
    </rPh>
    <rPh sb="7" eb="8">
      <t>ベツ</t>
    </rPh>
    <phoneticPr fontId="10"/>
  </si>
  <si>
    <t>得票数</t>
    <rPh sb="0" eb="1">
      <t>トク</t>
    </rPh>
    <phoneticPr fontId="10"/>
  </si>
  <si>
    <t>松本市</t>
    <phoneticPr fontId="10"/>
  </si>
  <si>
    <t>長野2区総数</t>
    <rPh sb="0" eb="2">
      <t>ナガノ</t>
    </rPh>
    <rPh sb="3" eb="4">
      <t>ク</t>
    </rPh>
    <rPh sb="4" eb="6">
      <t>ソウスウ</t>
    </rPh>
    <phoneticPr fontId="10"/>
  </si>
  <si>
    <t>歳</t>
    <rPh sb="0" eb="1">
      <t>サイ</t>
    </rPh>
    <phoneticPr fontId="10"/>
  </si>
  <si>
    <t>票</t>
    <rPh sb="0" eb="1">
      <t>ヒョウ</t>
    </rPh>
    <phoneticPr fontId="10"/>
  </si>
  <si>
    <t>当</t>
  </si>
  <si>
    <t>務台俊介</t>
    <rPh sb="0" eb="1">
      <t>ム</t>
    </rPh>
    <rPh sb="1" eb="2">
      <t>タイ</t>
    </rPh>
    <rPh sb="2" eb="4">
      <t>シュンスケ</t>
    </rPh>
    <phoneticPr fontId="10"/>
  </si>
  <si>
    <t>男</t>
    <rPh sb="0" eb="1">
      <t>オトコ</t>
    </rPh>
    <phoneticPr fontId="10"/>
  </si>
  <si>
    <t>落</t>
  </si>
  <si>
    <t>下條光康</t>
    <rPh sb="0" eb="2">
      <t>シモジョウ</t>
    </rPh>
    <rPh sb="2" eb="3">
      <t>ヒカリ</t>
    </rPh>
    <rPh sb="3" eb="4">
      <t>コウ</t>
    </rPh>
    <phoneticPr fontId="10"/>
  </si>
  <si>
    <t>現</t>
    <rPh sb="0" eb="1">
      <t>ゲン</t>
    </rPh>
    <phoneticPr fontId="10"/>
  </si>
  <si>
    <t>百瀬智之</t>
    <rPh sb="0" eb="2">
      <t>モモセ</t>
    </rPh>
    <rPh sb="2" eb="4">
      <t>トモユキ</t>
    </rPh>
    <phoneticPr fontId="10"/>
  </si>
  <si>
    <t>新</t>
    <rPh sb="0" eb="1">
      <t>シン</t>
    </rPh>
    <phoneticPr fontId="10"/>
  </si>
  <si>
    <t>日本共産党</t>
  </si>
  <si>
    <t>　（2）　比例代表選出議員選挙</t>
    <rPh sb="5" eb="7">
      <t>ヒレイ</t>
    </rPh>
    <rPh sb="7" eb="9">
      <t>ダイヒョウ</t>
    </rPh>
    <rPh sb="9" eb="11">
      <t>センシュツ</t>
    </rPh>
    <rPh sb="11" eb="13">
      <t>ギイン</t>
    </rPh>
    <rPh sb="13" eb="15">
      <t>センキョ</t>
    </rPh>
    <phoneticPr fontId="10"/>
  </si>
  <si>
    <t>政党名</t>
    <rPh sb="2" eb="3">
      <t>メイ</t>
    </rPh>
    <phoneticPr fontId="10"/>
  </si>
  <si>
    <t>北陸信越選挙区</t>
    <rPh sb="0" eb="2">
      <t>ホクリク</t>
    </rPh>
    <rPh sb="2" eb="4">
      <t>シンエツ</t>
    </rPh>
    <rPh sb="4" eb="7">
      <t>センキョク</t>
    </rPh>
    <phoneticPr fontId="10"/>
  </si>
  <si>
    <t>社会民主党</t>
    <rPh sb="0" eb="2">
      <t>シャカイ</t>
    </rPh>
    <rPh sb="2" eb="5">
      <t>ミンシュトウ</t>
    </rPh>
    <phoneticPr fontId="10"/>
  </si>
  <si>
    <t>民主党</t>
    <rPh sb="0" eb="3">
      <t>ミンシュトウ</t>
    </rPh>
    <phoneticPr fontId="10"/>
  </si>
  <si>
    <t>幸福実現党</t>
    <rPh sb="0" eb="2">
      <t>コウフク</t>
    </rPh>
    <rPh sb="2" eb="4">
      <t>ジツゲン</t>
    </rPh>
    <rPh sb="4" eb="5">
      <t>トウ</t>
    </rPh>
    <phoneticPr fontId="10"/>
  </si>
  <si>
    <t>公明党</t>
    <rPh sb="0" eb="3">
      <t>コウメイトウ</t>
    </rPh>
    <phoneticPr fontId="10"/>
  </si>
  <si>
    <t>日本共産党</t>
    <rPh sb="0" eb="2">
      <t>ニホン</t>
    </rPh>
    <rPh sb="2" eb="5">
      <t>キョウサントウ</t>
    </rPh>
    <phoneticPr fontId="10"/>
  </si>
  <si>
    <t>自由民主党</t>
    <rPh sb="0" eb="2">
      <t>ジユウ</t>
    </rPh>
    <rPh sb="2" eb="5">
      <t>ミンシュトウ</t>
    </rPh>
    <phoneticPr fontId="10"/>
  </si>
  <si>
    <t>　（1）　小選挙区選出議員選挙</t>
    <rPh sb="5" eb="9">
      <t>ショウセンキョク</t>
    </rPh>
    <rPh sb="9" eb="11">
      <t>センシュツ</t>
    </rPh>
    <rPh sb="11" eb="13">
      <t>ギイン</t>
    </rPh>
    <rPh sb="13" eb="15">
      <t>センキョ</t>
    </rPh>
    <phoneticPr fontId="10"/>
  </si>
  <si>
    <t>長野県総数</t>
    <phoneticPr fontId="10"/>
  </si>
  <si>
    <t>男</t>
  </si>
  <si>
    <t>新</t>
  </si>
  <si>
    <t>　（2）　比例代表選出議員選挙</t>
  </si>
  <si>
    <t>届出
番号</t>
    <rPh sb="0" eb="1">
      <t>トドケ</t>
    </rPh>
    <rPh sb="1" eb="2">
      <t>デ</t>
    </rPh>
    <phoneticPr fontId="10"/>
  </si>
  <si>
    <t>政党等の名称</t>
    <rPh sb="2" eb="3">
      <t>トウ</t>
    </rPh>
    <rPh sb="4" eb="6">
      <t>メイショウ</t>
    </rPh>
    <phoneticPr fontId="10"/>
  </si>
  <si>
    <t>生活の党</t>
    <rPh sb="0" eb="2">
      <t>セイカツ</t>
    </rPh>
    <rPh sb="3" eb="4">
      <t>トウ</t>
    </rPh>
    <phoneticPr fontId="10"/>
  </si>
  <si>
    <t>　（1）　長野県選挙区選出議員選挙</t>
    <rPh sb="5" eb="8">
      <t>ナガノケン</t>
    </rPh>
    <rPh sb="8" eb="11">
      <t>センキョク</t>
    </rPh>
    <rPh sb="11" eb="13">
      <t>センシュツ</t>
    </rPh>
    <rPh sb="13" eb="15">
      <t>ギイン</t>
    </rPh>
    <rPh sb="15" eb="17">
      <t>センキョ</t>
    </rPh>
    <phoneticPr fontId="10"/>
  </si>
  <si>
    <t>候補者氏名</t>
    <phoneticPr fontId="10"/>
  </si>
  <si>
    <t>性別</t>
    <phoneticPr fontId="10"/>
  </si>
  <si>
    <t>年齢</t>
    <phoneticPr fontId="10"/>
  </si>
  <si>
    <t>党派</t>
    <phoneticPr fontId="10"/>
  </si>
  <si>
    <t>新・現・元別</t>
    <rPh sb="0" eb="1">
      <t>シン</t>
    </rPh>
    <rPh sb="2" eb="3">
      <t>ゲン</t>
    </rPh>
    <rPh sb="4" eb="5">
      <t>モト</t>
    </rPh>
    <rPh sb="5" eb="6">
      <t>ベツ</t>
    </rPh>
    <phoneticPr fontId="10"/>
  </si>
  <si>
    <t>得票数</t>
    <phoneticPr fontId="10"/>
  </si>
  <si>
    <t>当</t>
    <rPh sb="0" eb="1">
      <t>トウ</t>
    </rPh>
    <phoneticPr fontId="10"/>
  </si>
  <si>
    <t>阿部　守一</t>
    <rPh sb="0" eb="2">
      <t>アベ</t>
    </rPh>
    <rPh sb="3" eb="4">
      <t>シュ</t>
    </rPh>
    <rPh sb="4" eb="5">
      <t>イチ</t>
    </rPh>
    <phoneticPr fontId="10"/>
  </si>
  <si>
    <t>無所属</t>
  </si>
  <si>
    <t>落</t>
    <rPh sb="0" eb="1">
      <t>ラク</t>
    </rPh>
    <phoneticPr fontId="2"/>
  </si>
  <si>
    <t>落</t>
    <rPh sb="0" eb="1">
      <t>ラク</t>
    </rPh>
    <phoneticPr fontId="10"/>
  </si>
  <si>
    <t>野口　俊邦</t>
    <rPh sb="0" eb="2">
      <t>ノグチ</t>
    </rPh>
    <rPh sb="3" eb="4">
      <t>シュン</t>
    </rPh>
    <rPh sb="4" eb="5">
      <t>ポウ</t>
    </rPh>
    <phoneticPr fontId="10"/>
  </si>
  <si>
    <t>根上　隆</t>
    <rPh sb="0" eb="2">
      <t>ネガミ</t>
    </rPh>
    <rPh sb="3" eb="4">
      <t>タカシ</t>
    </rPh>
    <phoneticPr fontId="10"/>
  </si>
  <si>
    <t>当落</t>
    <phoneticPr fontId="10"/>
  </si>
  <si>
    <t>元</t>
    <rPh sb="0" eb="1">
      <t>モト</t>
    </rPh>
    <phoneticPr fontId="10"/>
  </si>
  <si>
    <t>維新の党</t>
    <rPh sb="0" eb="2">
      <t>イシン</t>
    </rPh>
    <rPh sb="3" eb="4">
      <t>トウ</t>
    </rPh>
    <phoneticPr fontId="10"/>
  </si>
  <si>
    <t>清澤達也</t>
    <rPh sb="0" eb="2">
      <t>キヨサワ</t>
    </rPh>
    <rPh sb="2" eb="4">
      <t>タツヤ</t>
    </rPh>
    <phoneticPr fontId="10"/>
  </si>
  <si>
    <t>次世代の党</t>
    <rPh sb="0" eb="3">
      <t>ジセダイ</t>
    </rPh>
    <rPh sb="4" eb="5">
      <t>トウ</t>
    </rPh>
    <phoneticPr fontId="10"/>
  </si>
  <si>
    <t>新</t>
    <rPh sb="0" eb="1">
      <t>しん</t>
    </rPh>
    <phoneticPr fontId="2" type="Hiragana"/>
  </si>
  <si>
    <t>新</t>
    <rPh sb="0" eb="1">
      <t>しん</t>
    </rPh>
    <phoneticPr fontId="3" type="Hiragana"/>
  </si>
  <si>
    <t>現</t>
  </si>
  <si>
    <t>女</t>
  </si>
  <si>
    <t>小林　弘明</t>
    <phoneticPr fontId="10"/>
  </si>
  <si>
    <t>青木　崇</t>
    <phoneticPr fontId="10"/>
  </si>
  <si>
    <t>上條　温</t>
    <phoneticPr fontId="10"/>
  </si>
  <si>
    <t>村上　幸雄</t>
    <phoneticPr fontId="10"/>
  </si>
  <si>
    <t>川久保　文良</t>
    <phoneticPr fontId="10"/>
  </si>
  <si>
    <t>忠地　義光</t>
    <phoneticPr fontId="10"/>
  </si>
  <si>
    <t>柿澤　潔</t>
    <phoneticPr fontId="10"/>
  </si>
  <si>
    <t>宮下　正夫</t>
    <phoneticPr fontId="10"/>
  </si>
  <si>
    <t>犬飼　明美</t>
    <phoneticPr fontId="10"/>
  </si>
  <si>
    <t>元</t>
  </si>
  <si>
    <t>田口　輝子</t>
    <phoneticPr fontId="10"/>
  </si>
  <si>
    <t>太田　更三</t>
    <phoneticPr fontId="10"/>
  </si>
  <si>
    <t>近藤　晴彦</t>
    <phoneticPr fontId="10"/>
  </si>
  <si>
    <t>公明党</t>
  </si>
  <si>
    <t>今井　優輔</t>
    <phoneticPr fontId="10"/>
  </si>
  <si>
    <t>井口　司朗</t>
    <phoneticPr fontId="10"/>
  </si>
  <si>
    <t>青木　豊子</t>
    <phoneticPr fontId="10"/>
  </si>
  <si>
    <t>勝野　智行</t>
    <phoneticPr fontId="10"/>
  </si>
  <si>
    <t>澤田　佐久子</t>
    <phoneticPr fontId="10"/>
  </si>
  <si>
    <t>池田　国昭</t>
    <phoneticPr fontId="10"/>
  </si>
  <si>
    <t>宮坂　郁生</t>
    <phoneticPr fontId="10"/>
  </si>
  <si>
    <t>上條　美智子</t>
    <phoneticPr fontId="10"/>
  </si>
  <si>
    <t>犬飼　信雄</t>
    <phoneticPr fontId="10"/>
  </si>
  <si>
    <t>中嶌　昌子</t>
    <phoneticPr fontId="10"/>
  </si>
  <si>
    <t>上條　俊道</t>
    <phoneticPr fontId="10"/>
  </si>
  <si>
    <t>南山　國彦</t>
    <phoneticPr fontId="10"/>
  </si>
  <si>
    <t>大久保　真一</t>
    <phoneticPr fontId="10"/>
  </si>
  <si>
    <t>草間　錦也</t>
    <phoneticPr fontId="10"/>
  </si>
  <si>
    <t>芝山　稔</t>
    <phoneticPr fontId="10"/>
  </si>
  <si>
    <t>吉村　幸代</t>
    <phoneticPr fontId="10"/>
  </si>
  <si>
    <t>若林　真一</t>
    <phoneticPr fontId="10"/>
  </si>
  <si>
    <t>阿部　功祐</t>
    <phoneticPr fontId="10"/>
  </si>
  <si>
    <t>落</t>
    <phoneticPr fontId="10"/>
  </si>
  <si>
    <t>中田　善雄</t>
    <phoneticPr fontId="10"/>
  </si>
  <si>
    <t>村瀬　元良</t>
    <phoneticPr fontId="10"/>
  </si>
  <si>
    <t>高志　雅広</t>
    <phoneticPr fontId="10"/>
  </si>
  <si>
    <t>筒井　敏男</t>
    <phoneticPr fontId="10"/>
  </si>
  <si>
    <t>山﨑　たつ江</t>
    <phoneticPr fontId="10"/>
  </si>
  <si>
    <t>上條　亮祐</t>
    <phoneticPr fontId="10"/>
  </si>
  <si>
    <t>浅野　隆志</t>
    <phoneticPr fontId="10"/>
  </si>
  <si>
    <t>吉江　健太朗</t>
    <phoneticPr fontId="10"/>
  </si>
  <si>
    <t>松本市行革110番</t>
    <phoneticPr fontId="10"/>
  </si>
  <si>
    <t>𡈽橋　秀俊</t>
    <phoneticPr fontId="10"/>
  </si>
  <si>
    <t>藤井　健</t>
    <phoneticPr fontId="10"/>
  </si>
  <si>
    <t>平田　和文</t>
    <phoneticPr fontId="10"/>
  </si>
  <si>
    <t>得票数</t>
    <phoneticPr fontId="10"/>
  </si>
  <si>
    <t>菅谷　　昭</t>
    <rPh sb="0" eb="1">
      <t>カン</t>
    </rPh>
    <rPh sb="1" eb="2">
      <t>タニ</t>
    </rPh>
    <rPh sb="4" eb="5">
      <t>アキラ</t>
    </rPh>
    <phoneticPr fontId="10"/>
  </si>
  <si>
    <t>現</t>
    <rPh sb="0" eb="1">
      <t>げん</t>
    </rPh>
    <phoneticPr fontId="2" type="Hiragana"/>
  </si>
  <si>
    <t>臥雲　義尚</t>
    <phoneticPr fontId="10"/>
  </si>
  <si>
    <t>鈴木　満雄</t>
    <phoneticPr fontId="10"/>
  </si>
  <si>
    <t>1801　選挙人名簿登録人員</t>
  </si>
  <si>
    <t>1802　在外選挙人名簿登録人員</t>
  </si>
  <si>
    <t>　　　　選挙管理委員会事務局</t>
    <rPh sb="4" eb="8">
      <t>センキョカンリ</t>
    </rPh>
    <rPh sb="8" eb="11">
      <t>イインカイ</t>
    </rPh>
    <rPh sb="11" eb="14">
      <t>ジムキョク</t>
    </rPh>
    <phoneticPr fontId="2"/>
  </si>
  <si>
    <t>　　　　選挙管理委員会事務局</t>
    <rPh sb="4" eb="11">
      <t>センキョカンリイインカイ</t>
    </rPh>
    <rPh sb="11" eb="14">
      <t>ジムキョク</t>
    </rPh>
    <phoneticPr fontId="2"/>
  </si>
  <si>
    <t>27.</t>
  </si>
  <si>
    <t>28.</t>
  </si>
  <si>
    <t>29.</t>
  </si>
  <si>
    <t>1803  選挙投票状況</t>
    <rPh sb="6" eb="8">
      <t>センキョ</t>
    </rPh>
    <rPh sb="8" eb="10">
      <t>トウヒョウ</t>
    </rPh>
    <rPh sb="10" eb="12">
      <t>ジョウキョウ</t>
    </rPh>
    <phoneticPr fontId="2"/>
  </si>
  <si>
    <t>8.</t>
  </si>
  <si>
    <t>現</t>
    <rPh sb="0" eb="1">
      <t>ゲン</t>
    </rPh>
    <phoneticPr fontId="6"/>
  </si>
  <si>
    <t>新</t>
    <rPh sb="0" eb="1">
      <t>シン</t>
    </rPh>
    <phoneticPr fontId="6"/>
  </si>
  <si>
    <t>党派</t>
    <phoneticPr fontId="10"/>
  </si>
  <si>
    <t>当落</t>
    <phoneticPr fontId="10"/>
  </si>
  <si>
    <t>候補者氏名</t>
    <phoneticPr fontId="10"/>
  </si>
  <si>
    <t>性別</t>
    <phoneticPr fontId="10"/>
  </si>
  <si>
    <t>年齢</t>
    <phoneticPr fontId="10"/>
  </si>
  <si>
    <t>党派</t>
    <phoneticPr fontId="10"/>
  </si>
  <si>
    <t>松本市</t>
    <phoneticPr fontId="10"/>
  </si>
  <si>
    <t>自由民主党</t>
    <phoneticPr fontId="10"/>
  </si>
  <si>
    <t>民主党</t>
    <phoneticPr fontId="10"/>
  </si>
  <si>
    <t>落</t>
    <phoneticPr fontId="10"/>
  </si>
  <si>
    <t>得票数</t>
    <phoneticPr fontId="10"/>
  </si>
  <si>
    <t>松本市</t>
    <phoneticPr fontId="10"/>
  </si>
  <si>
    <t>長野県</t>
    <phoneticPr fontId="10"/>
  </si>
  <si>
    <t>当落</t>
    <phoneticPr fontId="10"/>
  </si>
  <si>
    <t>候補者氏名</t>
    <phoneticPr fontId="10"/>
  </si>
  <si>
    <t>性別</t>
    <phoneticPr fontId="10"/>
  </si>
  <si>
    <t>年齢</t>
    <phoneticPr fontId="10"/>
  </si>
  <si>
    <t>党派</t>
    <phoneticPr fontId="10"/>
  </si>
  <si>
    <t>得票数</t>
    <phoneticPr fontId="10"/>
  </si>
  <si>
    <t>百瀬　智之</t>
    <phoneticPr fontId="10"/>
  </si>
  <si>
    <t>維新の党</t>
    <phoneticPr fontId="10"/>
  </si>
  <si>
    <t>本郷　一彦</t>
    <phoneticPr fontId="10"/>
  </si>
  <si>
    <t>自由民主党</t>
    <phoneticPr fontId="10"/>
  </si>
  <si>
    <t>中川　宏昌</t>
    <phoneticPr fontId="10"/>
  </si>
  <si>
    <t>公明党</t>
    <phoneticPr fontId="10"/>
  </si>
  <si>
    <t>萩原　清</t>
    <phoneticPr fontId="10"/>
  </si>
  <si>
    <t>両角　友成</t>
    <phoneticPr fontId="10"/>
  </si>
  <si>
    <t>日本共産党</t>
    <phoneticPr fontId="10"/>
  </si>
  <si>
    <t>下沢　順一郎</t>
    <phoneticPr fontId="10"/>
  </si>
  <si>
    <t>民主党</t>
    <phoneticPr fontId="10"/>
  </si>
  <si>
    <t>中川　博司</t>
    <phoneticPr fontId="10"/>
  </si>
  <si>
    <t>社会民主党</t>
    <phoneticPr fontId="10"/>
  </si>
  <si>
    <t>手塚　大輔</t>
    <phoneticPr fontId="2"/>
  </si>
  <si>
    <t>有志党</t>
    <phoneticPr fontId="10"/>
  </si>
  <si>
    <t>松本市</t>
    <phoneticPr fontId="10"/>
  </si>
  <si>
    <t>長野県総数</t>
    <phoneticPr fontId="10"/>
  </si>
  <si>
    <t>当</t>
    <rPh sb="0" eb="1">
      <t>トウ</t>
    </rPh>
    <phoneticPr fontId="2"/>
  </si>
  <si>
    <t>杉尾　秀哉</t>
    <rPh sb="0" eb="2">
      <t>スギオ</t>
    </rPh>
    <rPh sb="3" eb="5">
      <t>ヒデヤ</t>
    </rPh>
    <phoneticPr fontId="2"/>
  </si>
  <si>
    <t>民進党</t>
    <phoneticPr fontId="2"/>
  </si>
  <si>
    <t>若林　健太</t>
    <rPh sb="0" eb="2">
      <t>ワカバヤシ</t>
    </rPh>
    <rPh sb="3" eb="5">
      <t>ケンタ</t>
    </rPh>
    <phoneticPr fontId="2"/>
  </si>
  <si>
    <t>自由民主党</t>
    <phoneticPr fontId="2"/>
  </si>
  <si>
    <t>及川　幸久</t>
    <rPh sb="0" eb="2">
      <t>オイカワ</t>
    </rPh>
    <rPh sb="3" eb="5">
      <t>ユキヒサ</t>
    </rPh>
    <phoneticPr fontId="2"/>
  </si>
  <si>
    <t>幸福実現党</t>
    <phoneticPr fontId="2"/>
  </si>
  <si>
    <t>得票数</t>
    <phoneticPr fontId="10"/>
  </si>
  <si>
    <t>松本市</t>
    <phoneticPr fontId="10"/>
  </si>
  <si>
    <t>長野県</t>
    <phoneticPr fontId="10"/>
  </si>
  <si>
    <t>全国</t>
    <phoneticPr fontId="10"/>
  </si>
  <si>
    <t>社会民主党</t>
    <phoneticPr fontId="2"/>
  </si>
  <si>
    <t>国民怒りの声</t>
    <phoneticPr fontId="2"/>
  </si>
  <si>
    <t>おおさか維新の会</t>
    <phoneticPr fontId="2"/>
  </si>
  <si>
    <t>公明党</t>
    <phoneticPr fontId="2"/>
  </si>
  <si>
    <t>日本共産党</t>
    <phoneticPr fontId="2"/>
  </si>
  <si>
    <t>幸福実現党</t>
    <phoneticPr fontId="2"/>
  </si>
  <si>
    <t>自由民主党</t>
    <phoneticPr fontId="2"/>
  </si>
  <si>
    <t>新党改革</t>
    <phoneticPr fontId="2"/>
  </si>
  <si>
    <t>日本のこころを大切にする党</t>
    <phoneticPr fontId="2"/>
  </si>
  <si>
    <t>生活の党と山本太郎となかまたち</t>
    <phoneticPr fontId="2"/>
  </si>
  <si>
    <t>民進党</t>
    <phoneticPr fontId="2"/>
  </si>
  <si>
    <t>支持政党なし</t>
    <rPh sb="0" eb="2">
      <t>シジ</t>
    </rPh>
    <rPh sb="2" eb="4">
      <t>セイトウ</t>
    </rPh>
    <phoneticPr fontId="10"/>
  </si>
  <si>
    <t>1803　選挙投票状況</t>
  </si>
  <si>
    <t>10.</t>
  </si>
  <si>
    <t>30.</t>
  </si>
  <si>
    <t>10.</t>
    <phoneticPr fontId="2"/>
  </si>
  <si>
    <t>衆議院議員</t>
  </si>
  <si>
    <t>29.</t>
    <phoneticPr fontId="2"/>
  </si>
  <si>
    <t>1804  平成26年8月10日執行長野県知事選挙得票数</t>
    <rPh sb="6" eb="8">
      <t>ヘイセイ</t>
    </rPh>
    <rPh sb="10" eb="11">
      <t>ネン</t>
    </rPh>
    <rPh sb="12" eb="13">
      <t>ガツ</t>
    </rPh>
    <rPh sb="15" eb="16">
      <t>ニチ</t>
    </rPh>
    <rPh sb="16" eb="18">
      <t>シッコウ</t>
    </rPh>
    <rPh sb="18" eb="21">
      <t>ナガノケン</t>
    </rPh>
    <rPh sb="21" eb="23">
      <t>チジ</t>
    </rPh>
    <rPh sb="23" eb="25">
      <t>センキョ</t>
    </rPh>
    <rPh sb="25" eb="28">
      <t>トクヒョウスウ</t>
    </rPh>
    <phoneticPr fontId="10"/>
  </si>
  <si>
    <t>新・現・
元別</t>
    <rPh sb="0" eb="1">
      <t>シン</t>
    </rPh>
    <rPh sb="2" eb="3">
      <t>ゲン</t>
    </rPh>
    <rPh sb="5" eb="6">
      <t>モト</t>
    </rPh>
    <rPh sb="6" eb="7">
      <t>ベツ</t>
    </rPh>
    <phoneticPr fontId="10"/>
  </si>
  <si>
    <t>1805  平成26年12月14日執行衆議院議員総選挙得票数</t>
    <rPh sb="6" eb="8">
      <t>ヘイセイ</t>
    </rPh>
    <rPh sb="10" eb="11">
      <t>ネン</t>
    </rPh>
    <rPh sb="13" eb="14">
      <t>ガツ</t>
    </rPh>
    <rPh sb="16" eb="17">
      <t>ニチ</t>
    </rPh>
    <rPh sb="17" eb="19">
      <t>シッコウ</t>
    </rPh>
    <rPh sb="19" eb="22">
      <t>シュウギイン</t>
    </rPh>
    <rPh sb="22" eb="24">
      <t>ギイン</t>
    </rPh>
    <rPh sb="24" eb="25">
      <t>ソウ</t>
    </rPh>
    <rPh sb="25" eb="27">
      <t>ツウジョウセンキョ</t>
    </rPh>
    <rPh sb="27" eb="30">
      <t>トクヒョウスウ</t>
    </rPh>
    <phoneticPr fontId="10"/>
  </si>
  <si>
    <t>1806  平成27年4月12日執行長野県議会議員一般選挙松本市選挙区得票数</t>
    <rPh sb="6" eb="8">
      <t>ヘイセイ</t>
    </rPh>
    <rPh sb="10" eb="11">
      <t>ネン</t>
    </rPh>
    <rPh sb="12" eb="13">
      <t>ガツ</t>
    </rPh>
    <rPh sb="15" eb="16">
      <t>ニチ</t>
    </rPh>
    <rPh sb="16" eb="18">
      <t>シッコウ</t>
    </rPh>
    <rPh sb="18" eb="21">
      <t>ナガノケン</t>
    </rPh>
    <rPh sb="21" eb="23">
      <t>ギカイ</t>
    </rPh>
    <rPh sb="23" eb="25">
      <t>サンギインギイン</t>
    </rPh>
    <rPh sb="25" eb="27">
      <t>イッパン</t>
    </rPh>
    <rPh sb="27" eb="29">
      <t>ツウジョウセンキョ</t>
    </rPh>
    <rPh sb="29" eb="32">
      <t>マツモトシ</t>
    </rPh>
    <rPh sb="32" eb="35">
      <t>センキョク</t>
    </rPh>
    <rPh sb="35" eb="38">
      <t>トクヒョウスウ</t>
    </rPh>
    <phoneticPr fontId="10"/>
  </si>
  <si>
    <t>1807  平成27年4月26日執行松本市議会議員一般選挙得票数</t>
    <rPh sb="6" eb="8">
      <t>ヘイセイ</t>
    </rPh>
    <rPh sb="10" eb="11">
      <t>ネン</t>
    </rPh>
    <rPh sb="12" eb="13">
      <t>ガツ</t>
    </rPh>
    <rPh sb="15" eb="16">
      <t>ニチ</t>
    </rPh>
    <rPh sb="16" eb="18">
      <t>シッコウ</t>
    </rPh>
    <rPh sb="18" eb="21">
      <t>マツモトシ</t>
    </rPh>
    <rPh sb="21" eb="23">
      <t>ギカイ</t>
    </rPh>
    <rPh sb="23" eb="25">
      <t>サンギインギイン</t>
    </rPh>
    <rPh sb="25" eb="27">
      <t>イッパン</t>
    </rPh>
    <rPh sb="27" eb="29">
      <t>センキョ</t>
    </rPh>
    <rPh sb="29" eb="32">
      <t>トクヒョウスウ</t>
    </rPh>
    <phoneticPr fontId="10"/>
  </si>
  <si>
    <t>小林　あや</t>
    <phoneticPr fontId="10"/>
  </si>
  <si>
    <t>1808  平成28年3月13日執行松本市長選挙得票数</t>
    <rPh sb="6" eb="8">
      <t>ヘイセイ</t>
    </rPh>
    <rPh sb="10" eb="11">
      <t>ネン</t>
    </rPh>
    <rPh sb="12" eb="13">
      <t>ガツ</t>
    </rPh>
    <rPh sb="15" eb="16">
      <t>ニチ</t>
    </rPh>
    <rPh sb="16" eb="18">
      <t>シッコウ</t>
    </rPh>
    <rPh sb="18" eb="21">
      <t>マツモトシ</t>
    </rPh>
    <rPh sb="21" eb="22">
      <t>チョウ</t>
    </rPh>
    <rPh sb="22" eb="24">
      <t>センキョ</t>
    </rPh>
    <rPh sb="24" eb="27">
      <t>トクヒョウスウ</t>
    </rPh>
    <phoneticPr fontId="10"/>
  </si>
  <si>
    <t>1809  平成28年7月10日執行参議院議員通常選挙得票数</t>
    <rPh sb="6" eb="8">
      <t>ヘイセイ</t>
    </rPh>
    <rPh sb="10" eb="11">
      <t>ネン</t>
    </rPh>
    <rPh sb="12" eb="13">
      <t>ガツ</t>
    </rPh>
    <rPh sb="15" eb="16">
      <t>ニチ</t>
    </rPh>
    <rPh sb="16" eb="18">
      <t>シッコウ</t>
    </rPh>
    <rPh sb="18" eb="23">
      <t>サンギインギイン</t>
    </rPh>
    <rPh sb="23" eb="27">
      <t>ツウジョウセンキョ</t>
    </rPh>
    <rPh sb="27" eb="30">
      <t>トクヒョウスウ</t>
    </rPh>
    <phoneticPr fontId="10"/>
  </si>
  <si>
    <t>1810  平成29年10月22日執行衆議院議員総選挙得票数</t>
    <rPh sb="6" eb="8">
      <t>ヘイセイ</t>
    </rPh>
    <rPh sb="10" eb="11">
      <t>ネン</t>
    </rPh>
    <rPh sb="13" eb="14">
      <t>ガツ</t>
    </rPh>
    <rPh sb="16" eb="17">
      <t>ニチ</t>
    </rPh>
    <rPh sb="17" eb="19">
      <t>シッコウ</t>
    </rPh>
    <rPh sb="19" eb="22">
      <t>シュウギイン</t>
    </rPh>
    <rPh sb="22" eb="24">
      <t>ギイン</t>
    </rPh>
    <rPh sb="24" eb="25">
      <t>ソウ</t>
    </rPh>
    <rPh sb="25" eb="27">
      <t>ツウジョウセンキョ</t>
    </rPh>
    <rPh sb="27" eb="30">
      <t>トクヒョウスウ</t>
    </rPh>
    <phoneticPr fontId="10"/>
  </si>
  <si>
    <t>当落</t>
    <phoneticPr fontId="10"/>
  </si>
  <si>
    <t>希望の党</t>
    <rPh sb="0" eb="2">
      <t>キボウ</t>
    </rPh>
    <rPh sb="3" eb="4">
      <t>トウ</t>
    </rPh>
    <phoneticPr fontId="10"/>
  </si>
  <si>
    <t>務台俊介</t>
    <phoneticPr fontId="10"/>
  </si>
  <si>
    <t>自由民主党</t>
    <rPh sb="0" eb="2">
      <t>ジユウ</t>
    </rPh>
    <phoneticPr fontId="10"/>
  </si>
  <si>
    <t>落</t>
    <phoneticPr fontId="10"/>
  </si>
  <si>
    <t>中川博司</t>
    <rPh sb="0" eb="2">
      <t>ナカガワ</t>
    </rPh>
    <rPh sb="2" eb="3">
      <t>ヒロシ</t>
    </rPh>
    <phoneticPr fontId="10"/>
  </si>
  <si>
    <t>社会民主党</t>
    <rPh sb="0" eb="2">
      <t>シャカイ</t>
    </rPh>
    <rPh sb="2" eb="4">
      <t>ミンシュ</t>
    </rPh>
    <rPh sb="4" eb="5">
      <t>トウ</t>
    </rPh>
    <phoneticPr fontId="10"/>
  </si>
  <si>
    <t>手塚大輔</t>
    <rPh sb="0" eb="2">
      <t>テヅカ</t>
    </rPh>
    <rPh sb="2" eb="4">
      <t>ダイスケ</t>
    </rPh>
    <phoneticPr fontId="10"/>
  </si>
  <si>
    <t>日本維新の会</t>
    <rPh sb="0" eb="2">
      <t>ニホン</t>
    </rPh>
    <rPh sb="2" eb="4">
      <t>イシン</t>
    </rPh>
    <rPh sb="5" eb="6">
      <t>カイ</t>
    </rPh>
    <phoneticPr fontId="2"/>
  </si>
  <si>
    <t>得票数</t>
    <phoneticPr fontId="10"/>
  </si>
  <si>
    <t>松本市</t>
    <phoneticPr fontId="10"/>
  </si>
  <si>
    <t>長野県</t>
    <phoneticPr fontId="10"/>
  </si>
  <si>
    <t>日本維新の会</t>
    <rPh sb="0" eb="2">
      <t>ニッポン</t>
    </rPh>
    <rPh sb="2" eb="4">
      <t>イシン</t>
    </rPh>
    <rPh sb="5" eb="6">
      <t>カイ</t>
    </rPh>
    <phoneticPr fontId="10"/>
  </si>
  <si>
    <t>幸福実現党</t>
    <phoneticPr fontId="10"/>
  </si>
  <si>
    <t>立憲民主党</t>
    <rPh sb="0" eb="2">
      <t>リッケン</t>
    </rPh>
    <rPh sb="2" eb="4">
      <t>ミンシュ</t>
    </rPh>
    <rPh sb="4" eb="5">
      <t>トウ</t>
    </rPh>
    <phoneticPr fontId="10"/>
  </si>
  <si>
    <t>1804　平成26年8月10日執行長野県知事選挙得票数</t>
  </si>
  <si>
    <t>1805　平成26年12月14日執行衆議院議員総選挙得票数</t>
  </si>
  <si>
    <t>1806　平成27年4月12日執行長野県議会議員一般選挙松本市選挙区得票数</t>
  </si>
  <si>
    <t>1807　平成27年4月26日執行松本市議会議員一般選挙得票数</t>
  </si>
  <si>
    <t>1808　平成28年3月13日執行松本市長選挙得票数</t>
  </si>
  <si>
    <t>1809　平成28年7月10日執行参議院議員通常選挙得票数</t>
  </si>
  <si>
    <t>1810　平成29年10月22日執行衆議院議員総選挙得票数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</si>
</sst>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0_ "/>
    <numFmt numFmtId="177" formatCode="#,##0_);[Red]\(#,##0\)"/>
    <numFmt numFmtId="178" formatCode="#,##0.000"/>
    <numFmt numFmtId="179" formatCode="#,##0.000_ "/>
    <numFmt numFmtId="180" formatCode="0.00_ "/>
    <numFmt numFmtId="181" formatCode="#,##0.000_);[Red]\(#,##0.000\)"/>
    <numFmt numFmtId="182" formatCode="0.00_);[Red]\(0.00\)"/>
    <numFmt numFmtId="183" formatCode="#,##0_ "/>
    <numFmt numFmtId="184" formatCode="#,##0_ ;[Red]\-#,##0\ "/>
    <numFmt numFmtId="185" formatCode="#,##0.000_ ;[Red]\-#,##0.000\ "/>
    <numFmt numFmtId="186" formatCode="#,###&quot;     &quot;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ＭＳ 明朝"/>
      <family val="1"/>
      <charset val="128"/>
    </font>
    <font>
      <u/>
      <sz val="11"/>
      <color theme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2" fillId="0" borderId="0" applyNumberFormat="0" applyFill="0" applyBorder="0" applyAlignment="0" applyProtection="0"/>
  </cellStyleXfs>
  <cellXfs count="281">
    <xf numFmtId="0" fontId="0" fillId="0" borderId="0" xfId="0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38" fontId="5" fillId="0" borderId="0" xfId="1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38" fontId="5" fillId="0" borderId="2" xfId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38" fontId="5" fillId="0" borderId="1" xfId="1" applyFont="1" applyFill="1" applyBorder="1" applyAlignment="1">
      <alignment horizontal="center"/>
    </xf>
    <xf numFmtId="38" fontId="5" fillId="0" borderId="0" xfId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/>
    <xf numFmtId="0" fontId="5" fillId="0" borderId="4" xfId="0" applyFont="1" applyFill="1" applyBorder="1" applyAlignment="1">
      <alignment horizontal="right"/>
    </xf>
    <xf numFmtId="49" fontId="5" fillId="0" borderId="0" xfId="0" applyNumberFormat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right" indent="2"/>
    </xf>
    <xf numFmtId="38" fontId="5" fillId="0" borderId="0" xfId="1" applyFont="1" applyFill="1"/>
    <xf numFmtId="38" fontId="5" fillId="0" borderId="0" xfId="1" applyFont="1" applyFill="1" applyAlignment="1">
      <alignment horizontal="right" indent="2"/>
    </xf>
    <xf numFmtId="3" fontId="5" fillId="0" borderId="1" xfId="0" applyNumberFormat="1" applyFont="1" applyFill="1" applyBorder="1" applyAlignment="1">
      <alignment horizontal="center"/>
    </xf>
    <xf numFmtId="57" fontId="5" fillId="0" borderId="0" xfId="0" applyNumberFormat="1" applyFont="1" applyFill="1"/>
    <xf numFmtId="49" fontId="5" fillId="0" borderId="5" xfId="0" applyNumberFormat="1" applyFont="1" applyFill="1" applyBorder="1" applyAlignment="1">
      <alignment horizontal="right"/>
    </xf>
    <xf numFmtId="0" fontId="5" fillId="0" borderId="6" xfId="0" applyFont="1" applyFill="1" applyBorder="1" applyAlignment="1">
      <alignment horizontal="right"/>
    </xf>
    <xf numFmtId="38" fontId="5" fillId="0" borderId="8" xfId="1" applyFont="1" applyFill="1" applyBorder="1" applyAlignment="1">
      <alignment horizontal="center"/>
    </xf>
    <xf numFmtId="38" fontId="5" fillId="0" borderId="5" xfId="1" applyFont="1" applyFill="1" applyBorder="1" applyAlignment="1">
      <alignment horizontal="right" indent="2"/>
    </xf>
    <xf numFmtId="0" fontId="5" fillId="0" borderId="5" xfId="0" applyFont="1" applyFill="1" applyBorder="1" applyAlignment="1">
      <alignment horizontal="left"/>
    </xf>
    <xf numFmtId="0" fontId="6" fillId="0" borderId="0" xfId="0" applyFont="1" applyFill="1" applyAlignment="1">
      <alignment vertical="center"/>
    </xf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/>
    <xf numFmtId="0" fontId="5" fillId="0" borderId="0" xfId="0" applyNumberFormat="1" applyFont="1" applyFill="1" applyBorder="1" applyAlignment="1">
      <alignment horizontal="right" vertical="center" indent="3"/>
    </xf>
    <xf numFmtId="0" fontId="5" fillId="0" borderId="1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righ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center"/>
    </xf>
    <xf numFmtId="177" fontId="5" fillId="0" borderId="0" xfId="0" applyNumberFormat="1" applyFont="1" applyFill="1" applyBorder="1" applyAlignment="1">
      <alignment horizontal="right"/>
    </xf>
    <xf numFmtId="177" fontId="5" fillId="0" borderId="0" xfId="1" applyNumberFormat="1" applyFont="1" applyFill="1" applyBorder="1" applyAlignment="1">
      <alignment horizontal="right"/>
    </xf>
    <xf numFmtId="49" fontId="5" fillId="0" borderId="0" xfId="0" applyNumberFormat="1" applyFont="1" applyFill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vertical="center"/>
    </xf>
    <xf numFmtId="177" fontId="5" fillId="0" borderId="0" xfId="1" applyNumberFormat="1" applyFont="1" applyFill="1" applyBorder="1" applyAlignment="1">
      <alignment horizontal="right" vertical="center"/>
    </xf>
    <xf numFmtId="177" fontId="5" fillId="0" borderId="0" xfId="1" quotePrefix="1" applyNumberFormat="1" applyFont="1" applyFill="1" applyBorder="1" applyAlignment="1">
      <alignment horizontal="right" vertical="center"/>
    </xf>
    <xf numFmtId="3" fontId="5" fillId="0" borderId="0" xfId="0" quotePrefix="1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/>
    <xf numFmtId="3" fontId="5" fillId="0" borderId="0" xfId="0" applyNumberFormat="1" applyFont="1" applyFill="1" applyBorder="1"/>
    <xf numFmtId="49" fontId="5" fillId="0" borderId="1" xfId="0" applyNumberFormat="1" applyFont="1" applyFill="1" applyBorder="1" applyAlignment="1">
      <alignment horizontal="right" vertical="center"/>
    </xf>
    <xf numFmtId="49" fontId="5" fillId="0" borderId="0" xfId="0" quotePrefix="1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distributed" vertical="center"/>
    </xf>
    <xf numFmtId="49" fontId="5" fillId="0" borderId="4" xfId="0" applyNumberFormat="1" applyFont="1" applyFill="1" applyBorder="1" applyAlignment="1">
      <alignment horizontal="distributed" vertical="center"/>
    </xf>
    <xf numFmtId="178" fontId="5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distributed" vertical="center"/>
    </xf>
    <xf numFmtId="49" fontId="5" fillId="0" borderId="0" xfId="0" quotePrefix="1" applyNumberFormat="1" applyFont="1" applyFill="1" applyBorder="1" applyAlignment="1">
      <alignment horizontal="distributed" vertical="center"/>
    </xf>
    <xf numFmtId="177" fontId="5" fillId="0" borderId="0" xfId="0" quotePrefix="1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distributed" vertical="center" shrinkToFit="1"/>
    </xf>
    <xf numFmtId="49" fontId="5" fillId="0" borderId="0" xfId="0" applyNumberFormat="1" applyFont="1" applyFill="1" applyBorder="1" applyAlignment="1">
      <alignment horizontal="right" vertical="center" shrinkToFit="1" readingOrder="1"/>
    </xf>
    <xf numFmtId="177" fontId="5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right" vertical="center" shrinkToFit="1"/>
    </xf>
    <xf numFmtId="179" fontId="5" fillId="0" borderId="0" xfId="0" applyNumberFormat="1" applyFont="1" applyFill="1" applyBorder="1" applyAlignment="1">
      <alignment horizontal="right" vertical="center" wrapText="1"/>
    </xf>
    <xf numFmtId="180" fontId="5" fillId="0" borderId="0" xfId="0" applyNumberFormat="1" applyFont="1" applyFill="1" applyBorder="1" applyAlignment="1">
      <alignment horizontal="right" vertical="center"/>
    </xf>
    <xf numFmtId="0" fontId="5" fillId="0" borderId="1" xfId="0" quotePrefix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NumberFormat="1" applyFont="1" applyFill="1" applyBorder="1" applyAlignment="1">
      <alignment horizontal="right" vertical="center" wrapText="1"/>
    </xf>
    <xf numFmtId="181" fontId="5" fillId="0" borderId="0" xfId="0" applyNumberFormat="1" applyFont="1" applyFill="1" applyBorder="1" applyAlignment="1">
      <alignment horizontal="right" vertical="center" wrapText="1"/>
    </xf>
    <xf numFmtId="177" fontId="5" fillId="0" borderId="0" xfId="0" applyNumberFormat="1" applyFont="1" applyFill="1" applyBorder="1" applyAlignment="1">
      <alignment horizontal="right" vertical="center" wrapText="1"/>
    </xf>
    <xf numFmtId="177" fontId="5" fillId="0" borderId="0" xfId="1" applyNumberFormat="1" applyFont="1" applyFill="1" applyBorder="1" applyAlignment="1">
      <alignment horizontal="right" vertical="center" wrapText="1"/>
    </xf>
    <xf numFmtId="182" fontId="5" fillId="0" borderId="0" xfId="0" applyNumberFormat="1" applyFont="1" applyFill="1" applyBorder="1" applyAlignment="1">
      <alignment horizontal="right" vertical="center"/>
    </xf>
    <xf numFmtId="177" fontId="5" fillId="0" borderId="0" xfId="1" quotePrefix="1" applyNumberFormat="1" applyFont="1" applyFill="1" applyBorder="1" applyAlignment="1">
      <alignment horizontal="right" vertical="center" wrapText="1"/>
    </xf>
    <xf numFmtId="178" fontId="4" fillId="0" borderId="0" xfId="0" applyNumberFormat="1" applyFont="1" applyFill="1" applyAlignment="1">
      <alignment horizontal="left"/>
    </xf>
    <xf numFmtId="0" fontId="4" fillId="0" borderId="0" xfId="0" applyFont="1" applyFill="1"/>
    <xf numFmtId="49" fontId="5" fillId="0" borderId="0" xfId="0" applyNumberFormat="1" applyFont="1" applyFill="1"/>
    <xf numFmtId="49" fontId="5" fillId="0" borderId="0" xfId="0" applyNumberFormat="1" applyFont="1" applyFill="1" applyBorder="1" applyAlignment="1">
      <alignment horizontal="distributed"/>
    </xf>
    <xf numFmtId="49" fontId="5" fillId="0" borderId="0" xfId="0" quotePrefix="1" applyNumberFormat="1" applyFont="1" applyFill="1" applyBorder="1" applyAlignment="1">
      <alignment horizontal="distributed"/>
    </xf>
    <xf numFmtId="0" fontId="5" fillId="0" borderId="0" xfId="0" quotePrefix="1" applyFont="1" applyFill="1" applyBorder="1" applyAlignment="1">
      <alignment horizontal="right"/>
    </xf>
    <xf numFmtId="3" fontId="5" fillId="0" borderId="0" xfId="0" quotePrefix="1" applyNumberFormat="1" applyFont="1" applyFill="1" applyBorder="1" applyAlignment="1">
      <alignment horizontal="right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/>
    <xf numFmtId="0" fontId="11" fillId="0" borderId="0" xfId="0" applyFont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5" fillId="0" borderId="0" xfId="0" applyNumberFormat="1" applyFont="1" applyBorder="1"/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/>
    </xf>
    <xf numFmtId="3" fontId="5" fillId="0" borderId="0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distributed"/>
    </xf>
    <xf numFmtId="0" fontId="9" fillId="0" borderId="0" xfId="0" applyFont="1" applyBorder="1" applyAlignment="1">
      <alignment horizontal="right"/>
    </xf>
    <xf numFmtId="38" fontId="5" fillId="0" borderId="0" xfId="1" applyFont="1" applyBorder="1"/>
    <xf numFmtId="38" fontId="5" fillId="0" borderId="0" xfId="1" applyFont="1" applyBorder="1" applyAlignment="1"/>
    <xf numFmtId="0" fontId="6" fillId="0" borderId="0" xfId="0" applyFont="1" applyAlignment="1">
      <alignment vertical="center"/>
    </xf>
    <xf numFmtId="177" fontId="5" fillId="0" borderId="0" xfId="0" applyNumberFormat="1" applyFont="1"/>
    <xf numFmtId="183" fontId="5" fillId="0" borderId="0" xfId="0" applyNumberFormat="1" applyFont="1" applyAlignment="1"/>
    <xf numFmtId="183" fontId="5" fillId="0" borderId="0" xfId="0" applyNumberFormat="1" applyFont="1"/>
    <xf numFmtId="183" fontId="5" fillId="0" borderId="5" xfId="0" applyNumberFormat="1" applyFont="1" applyBorder="1"/>
    <xf numFmtId="0" fontId="5" fillId="0" borderId="4" xfId="0" applyFont="1" applyBorder="1"/>
    <xf numFmtId="0" fontId="9" fillId="0" borderId="0" xfId="0" applyFont="1" applyAlignment="1">
      <alignment horizontal="right"/>
    </xf>
    <xf numFmtId="179" fontId="5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wrapText="1"/>
    </xf>
    <xf numFmtId="184" fontId="5" fillId="0" borderId="0" xfId="1" applyNumberFormat="1" applyFont="1" applyBorder="1"/>
    <xf numFmtId="184" fontId="5" fillId="0" borderId="5" xfId="1" applyNumberFormat="1" applyFont="1" applyBorder="1"/>
    <xf numFmtId="177" fontId="5" fillId="0" borderId="0" xfId="0" applyNumberFormat="1" applyFont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Continuous" vertical="center"/>
    </xf>
    <xf numFmtId="177" fontId="11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5" xfId="0" applyFont="1" applyBorder="1" applyAlignment="1">
      <alignment horizontal="left"/>
    </xf>
    <xf numFmtId="177" fontId="5" fillId="0" borderId="0" xfId="0" applyNumberFormat="1" applyFont="1" applyAlignment="1">
      <alignment horizontal="center"/>
    </xf>
    <xf numFmtId="185" fontId="5" fillId="0" borderId="0" xfId="1" applyNumberFormat="1" applyFont="1" applyAlignment="1"/>
    <xf numFmtId="186" fontId="5" fillId="0" borderId="0" xfId="1" applyNumberFormat="1" applyFont="1" applyAlignment="1"/>
    <xf numFmtId="186" fontId="5" fillId="0" borderId="5" xfId="1" applyNumberFormat="1" applyFont="1" applyBorder="1" applyAlignment="1"/>
    <xf numFmtId="0" fontId="5" fillId="0" borderId="12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13" fillId="0" borderId="0" xfId="3" applyFont="1"/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distributed"/>
    </xf>
    <xf numFmtId="0" fontId="5" fillId="0" borderId="0" xfId="0" applyFont="1" applyBorder="1" applyAlignment="1">
      <alignment horizontal="distributed"/>
    </xf>
    <xf numFmtId="184" fontId="5" fillId="0" borderId="0" xfId="1" applyNumberFormat="1" applyFont="1" applyBorder="1" applyAlignment="1"/>
    <xf numFmtId="0" fontId="5" fillId="0" borderId="5" xfId="0" applyFont="1" applyBorder="1" applyAlignment="1">
      <alignment horizontal="distributed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distributed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distributed"/>
    </xf>
    <xf numFmtId="0" fontId="5" fillId="0" borderId="5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5" fillId="0" borderId="5" xfId="0" applyFont="1" applyBorder="1" applyAlignment="1">
      <alignment horizontal="distributed"/>
    </xf>
    <xf numFmtId="0" fontId="5" fillId="0" borderId="0" xfId="0" applyFont="1" applyBorder="1" applyAlignment="1">
      <alignment horizontal="left"/>
    </xf>
    <xf numFmtId="184" fontId="5" fillId="0" borderId="5" xfId="1" applyNumberFormat="1" applyFont="1" applyBorder="1" applyAlignment="1"/>
    <xf numFmtId="176" fontId="5" fillId="0" borderId="0" xfId="0" applyNumberFormat="1" applyFont="1" applyFill="1" applyBorder="1" applyAlignment="1"/>
    <xf numFmtId="176" fontId="5" fillId="0" borderId="0" xfId="0" applyNumberFormat="1" applyFont="1" applyFill="1" applyBorder="1" applyAlignment="1">
      <alignment horizontal="right"/>
    </xf>
    <xf numFmtId="0" fontId="5" fillId="0" borderId="0" xfId="0" applyFont="1" applyFill="1" applyAlignment="1"/>
    <xf numFmtId="176" fontId="5" fillId="0" borderId="8" xfId="0" applyNumberFormat="1" applyFont="1" applyFill="1" applyBorder="1" applyAlignment="1"/>
    <xf numFmtId="176" fontId="5" fillId="0" borderId="5" xfId="0" applyNumberFormat="1" applyFont="1" applyFill="1" applyBorder="1" applyAlignment="1">
      <alignment horizontal="right"/>
    </xf>
    <xf numFmtId="0" fontId="5" fillId="0" borderId="0" xfId="0" applyFont="1" applyFill="1" applyBorder="1" applyAlignment="1"/>
    <xf numFmtId="177" fontId="5" fillId="0" borderId="0" xfId="1" applyNumberFormat="1" applyFont="1" applyFill="1" applyBorder="1" applyAlignment="1">
      <alignment horizontal="right" wrapText="1"/>
    </xf>
    <xf numFmtId="182" fontId="5" fillId="0" borderId="0" xfId="0" applyNumberFormat="1" applyFont="1" applyFill="1" applyBorder="1" applyAlignment="1">
      <alignment horizontal="right"/>
    </xf>
    <xf numFmtId="177" fontId="5" fillId="0" borderId="0" xfId="1" quotePrefix="1" applyNumberFormat="1" applyFont="1" applyFill="1" applyBorder="1" applyAlignment="1">
      <alignment horizontal="right" wrapText="1"/>
    </xf>
    <xf numFmtId="49" fontId="5" fillId="0" borderId="0" xfId="0" quotePrefix="1" applyNumberFormat="1" applyFont="1" applyFill="1" applyBorder="1" applyAlignment="1">
      <alignment horizontal="right"/>
    </xf>
    <xf numFmtId="177" fontId="5" fillId="0" borderId="0" xfId="0" applyNumberFormat="1" applyFont="1" applyFill="1" applyBorder="1" applyAlignment="1"/>
    <xf numFmtId="177" fontId="5" fillId="0" borderId="0" xfId="1" applyNumberFormat="1" applyFont="1" applyFill="1" applyBorder="1" applyAlignment="1"/>
    <xf numFmtId="177" fontId="5" fillId="0" borderId="0" xfId="1" quotePrefix="1" applyNumberFormat="1" applyFont="1" applyFill="1" applyBorder="1" applyAlignment="1"/>
    <xf numFmtId="177" fontId="5" fillId="0" borderId="0" xfId="0" quotePrefix="1" applyNumberFormat="1" applyFont="1" applyFill="1" applyBorder="1" applyAlignment="1"/>
    <xf numFmtId="0" fontId="5" fillId="0" borderId="1" xfId="0" quotePrefix="1" applyFont="1" applyFill="1" applyBorder="1" applyAlignment="1">
      <alignment horizontal="right"/>
    </xf>
    <xf numFmtId="177" fontId="5" fillId="0" borderId="0" xfId="1" quotePrefix="1" applyNumberFormat="1" applyFont="1" applyFill="1" applyBorder="1" applyAlignment="1">
      <alignment horizontal="right"/>
    </xf>
    <xf numFmtId="177" fontId="5" fillId="0" borderId="0" xfId="0" quotePrefix="1" applyNumberFormat="1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right"/>
    </xf>
    <xf numFmtId="177" fontId="5" fillId="0" borderId="0" xfId="0" applyNumberFormat="1" applyFont="1" applyFill="1" applyBorder="1" applyAlignment="1">
      <alignment horizontal="right" wrapText="1"/>
    </xf>
    <xf numFmtId="49" fontId="5" fillId="0" borderId="6" xfId="0" applyNumberFormat="1" applyFont="1" applyFill="1" applyBorder="1" applyAlignment="1">
      <alignment horizontal="distributed"/>
    </xf>
    <xf numFmtId="3" fontId="5" fillId="0" borderId="5" xfId="0" applyNumberFormat="1" applyFont="1" applyFill="1" applyBorder="1" applyAlignment="1">
      <alignment horizontal="right"/>
    </xf>
    <xf numFmtId="177" fontId="5" fillId="0" borderId="5" xfId="0" applyNumberFormat="1" applyFont="1" applyFill="1" applyBorder="1" applyAlignment="1"/>
    <xf numFmtId="182" fontId="5" fillId="0" borderId="5" xfId="0" applyNumberFormat="1" applyFont="1" applyFill="1" applyBorder="1" applyAlignment="1">
      <alignment horizontal="right"/>
    </xf>
    <xf numFmtId="177" fontId="5" fillId="0" borderId="0" xfId="0" applyNumberFormat="1" applyFont="1" applyBorder="1" applyAlignment="1">
      <alignment horizontal="right"/>
    </xf>
    <xf numFmtId="177" fontId="5" fillId="0" borderId="0" xfId="0" applyNumberFormat="1" applyFont="1" applyBorder="1" applyAlignment="1"/>
    <xf numFmtId="0" fontId="5" fillId="0" borderId="0" xfId="2" applyFont="1" applyBorder="1" applyAlignment="1">
      <alignment horizontal="distributed"/>
    </xf>
    <xf numFmtId="0" fontId="5" fillId="0" borderId="5" xfId="2" applyFont="1" applyBorder="1" applyAlignment="1">
      <alignment horizontal="distributed"/>
    </xf>
    <xf numFmtId="177" fontId="5" fillId="0" borderId="5" xfId="0" applyNumberFormat="1" applyFont="1" applyBorder="1" applyAlignment="1">
      <alignment horizontal="right"/>
    </xf>
    <xf numFmtId="177" fontId="5" fillId="0" borderId="5" xfId="0" applyNumberFormat="1" applyFont="1" applyBorder="1" applyAlignment="1"/>
    <xf numFmtId="181" fontId="5" fillId="0" borderId="0" xfId="0" applyNumberFormat="1" applyFont="1" applyFill="1" applyBorder="1" applyAlignment="1"/>
    <xf numFmtId="181" fontId="5" fillId="0" borderId="0" xfId="0" quotePrefix="1" applyNumberFormat="1" applyFont="1" applyBorder="1" applyAlignment="1">
      <alignment horizontal="right"/>
    </xf>
    <xf numFmtId="181" fontId="5" fillId="0" borderId="5" xfId="0" applyNumberFormat="1" applyFont="1" applyFill="1" applyBorder="1" applyAlignment="1"/>
    <xf numFmtId="181" fontId="5" fillId="0" borderId="5" xfId="0" quotePrefix="1" applyNumberFormat="1" applyFont="1" applyBorder="1" applyAlignment="1">
      <alignment horizontal="right"/>
    </xf>
    <xf numFmtId="181" fontId="5" fillId="0" borderId="0" xfId="0" applyNumberFormat="1" applyFont="1" applyAlignment="1"/>
    <xf numFmtId="186" fontId="5" fillId="0" borderId="0" xfId="0" applyNumberFormat="1" applyFont="1" applyAlignment="1"/>
    <xf numFmtId="0" fontId="5" fillId="0" borderId="0" xfId="0" applyFont="1" applyFill="1" applyAlignment="1">
      <alignment horizontal="left"/>
    </xf>
    <xf numFmtId="181" fontId="5" fillId="0" borderId="0" xfId="0" applyNumberFormat="1" applyFont="1" applyBorder="1" applyAlignment="1"/>
    <xf numFmtId="186" fontId="5" fillId="0" borderId="0" xfId="0" applyNumberFormat="1" applyFont="1" applyBorder="1" applyAlignment="1"/>
    <xf numFmtId="0" fontId="5" fillId="0" borderId="0" xfId="0" applyFont="1" applyBorder="1" applyAlignment="1">
      <alignment horizontal="center" shrinkToFit="1"/>
    </xf>
    <xf numFmtId="186" fontId="5" fillId="0" borderId="5" xfId="0" applyNumberFormat="1" applyFont="1" applyBorder="1" applyAlignment="1"/>
    <xf numFmtId="0" fontId="5" fillId="0" borderId="0" xfId="0" applyFont="1" applyBorder="1" applyAlignment="1"/>
    <xf numFmtId="184" fontId="5" fillId="0" borderId="0" xfId="1" applyNumberFormat="1" applyFont="1" applyAlignment="1"/>
    <xf numFmtId="0" fontId="5" fillId="0" borderId="0" xfId="0" applyFont="1" applyAlignment="1">
      <alignment horizontal="distributed" vertical="center" indent="1"/>
    </xf>
    <xf numFmtId="0" fontId="5" fillId="0" borderId="2" xfId="0" applyFont="1" applyBorder="1" applyAlignment="1">
      <alignment horizontal="distributed" vertical="center" indent="1"/>
    </xf>
    <xf numFmtId="0" fontId="11" fillId="0" borderId="0" xfId="0" applyFont="1" applyAlignment="1">
      <alignment horizontal="distributed" indent="1"/>
    </xf>
    <xf numFmtId="0" fontId="5" fillId="0" borderId="0" xfId="0" applyFont="1" applyAlignment="1">
      <alignment horizontal="distributed" indent="1"/>
    </xf>
    <xf numFmtId="0" fontId="5" fillId="0" borderId="0" xfId="0" applyFont="1" applyBorder="1" applyAlignment="1">
      <alignment horizontal="distributed" indent="1"/>
    </xf>
    <xf numFmtId="0" fontId="5" fillId="0" borderId="5" xfId="0" applyFont="1" applyBorder="1" applyAlignment="1">
      <alignment horizontal="distributed" indent="1"/>
    </xf>
    <xf numFmtId="49" fontId="5" fillId="0" borderId="5" xfId="0" quotePrefix="1" applyNumberFormat="1" applyFont="1" applyFill="1" applyBorder="1" applyAlignment="1">
      <alignment horizontal="right"/>
    </xf>
    <xf numFmtId="177" fontId="5" fillId="0" borderId="5" xfId="1" applyNumberFormat="1" applyFont="1" applyFill="1" applyBorder="1" applyAlignment="1"/>
    <xf numFmtId="177" fontId="5" fillId="0" borderId="5" xfId="1" quotePrefix="1" applyNumberFormat="1" applyFont="1" applyFill="1" applyBorder="1" applyAlignment="1"/>
    <xf numFmtId="177" fontId="5" fillId="0" borderId="5" xfId="0" quotePrefix="1" applyNumberFormat="1" applyFont="1" applyFill="1" applyBorder="1" applyAlignment="1"/>
    <xf numFmtId="0" fontId="14" fillId="0" borderId="0" xfId="3" applyFont="1"/>
    <xf numFmtId="49" fontId="5" fillId="0" borderId="0" xfId="0" applyNumberFormat="1" applyFont="1" applyFill="1" applyBorder="1" applyAlignment="1">
      <alignment horizontal="distributed"/>
    </xf>
    <xf numFmtId="49" fontId="5" fillId="0" borderId="4" xfId="0" applyNumberFormat="1" applyFont="1" applyFill="1" applyBorder="1" applyAlignment="1">
      <alignment horizontal="distributed"/>
    </xf>
    <xf numFmtId="0" fontId="5" fillId="0" borderId="5" xfId="0" applyFont="1" applyBorder="1" applyAlignment="1">
      <alignment horizontal="distributed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distributed"/>
    </xf>
    <xf numFmtId="0" fontId="5" fillId="0" borderId="0" xfId="0" applyFont="1" applyBorder="1" applyAlignment="1">
      <alignment horizontal="distributed"/>
    </xf>
    <xf numFmtId="0" fontId="5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distributed" vertical="center"/>
    </xf>
    <xf numFmtId="49" fontId="5" fillId="0" borderId="4" xfId="0" quotePrefix="1" applyNumberFormat="1" applyFont="1" applyFill="1" applyBorder="1" applyAlignment="1">
      <alignment horizontal="distributed" vertical="center"/>
    </xf>
    <xf numFmtId="0" fontId="5" fillId="0" borderId="15" xfId="0" applyFont="1" applyFill="1" applyBorder="1" applyAlignment="1">
      <alignment horizontal="distributed" vertical="center" indent="1"/>
    </xf>
    <xf numFmtId="0" fontId="5" fillId="0" borderId="16" xfId="0" applyFont="1" applyFill="1" applyBorder="1" applyAlignment="1">
      <alignment horizontal="distributed" vertical="center" indent="1"/>
    </xf>
    <xf numFmtId="0" fontId="5" fillId="0" borderId="5" xfId="0" applyFont="1" applyFill="1" applyBorder="1" applyAlignment="1">
      <alignment horizontal="distributed" vertical="center" indent="1"/>
    </xf>
    <xf numFmtId="0" fontId="5" fillId="0" borderId="6" xfId="0" applyFont="1" applyFill="1" applyBorder="1" applyAlignment="1">
      <alignment horizontal="distributed" vertical="center" inden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vertical="center"/>
    </xf>
    <xf numFmtId="49" fontId="5" fillId="0" borderId="0" xfId="0" quotePrefix="1" applyNumberFormat="1" applyFont="1" applyFill="1" applyBorder="1" applyAlignment="1">
      <alignment horizontal="distributed" vertical="center"/>
    </xf>
    <xf numFmtId="49" fontId="5" fillId="0" borderId="0" xfId="0" applyNumberFormat="1" applyFont="1" applyFill="1" applyBorder="1" applyAlignment="1">
      <alignment horizontal="distributed"/>
    </xf>
    <xf numFmtId="49" fontId="5" fillId="0" borderId="4" xfId="0" applyNumberFormat="1" applyFont="1" applyFill="1" applyBorder="1" applyAlignment="1">
      <alignment horizontal="distributed"/>
    </xf>
    <xf numFmtId="49" fontId="5" fillId="0" borderId="0" xfId="0" quotePrefix="1" applyNumberFormat="1" applyFont="1" applyFill="1" applyBorder="1" applyAlignment="1">
      <alignment horizontal="distributed"/>
    </xf>
    <xf numFmtId="0" fontId="5" fillId="0" borderId="0" xfId="0" applyFont="1" applyFill="1" applyBorder="1" applyAlignment="1">
      <alignment horizontal="distributed" wrapText="1" indent="1"/>
    </xf>
    <xf numFmtId="0" fontId="5" fillId="0" borderId="8" xfId="0" applyFont="1" applyFill="1" applyBorder="1" applyAlignment="1">
      <alignment horizontal="distributed" wrapText="1" indent="1"/>
    </xf>
    <xf numFmtId="0" fontId="5" fillId="0" borderId="5" xfId="0" applyFont="1" applyFill="1" applyBorder="1" applyAlignment="1">
      <alignment horizontal="distributed" wrapText="1" indent="1"/>
    </xf>
    <xf numFmtId="0" fontId="5" fillId="0" borderId="0" xfId="0" applyFont="1" applyBorder="1" applyAlignment="1">
      <alignment horizontal="distributed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distributed"/>
    </xf>
    <xf numFmtId="0" fontId="5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distributed"/>
    </xf>
    <xf numFmtId="181" fontId="5" fillId="0" borderId="0" xfId="0" applyNumberFormat="1" applyFont="1" applyFill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distributed" wrapText="1" indent="1"/>
    </xf>
    <xf numFmtId="181" fontId="5" fillId="0" borderId="5" xfId="0" applyNumberFormat="1" applyFont="1" applyFill="1" applyBorder="1" applyAlignment="1">
      <alignment horizontal="right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indent="2"/>
    </xf>
    <xf numFmtId="0" fontId="5" fillId="0" borderId="4" xfId="0" applyFont="1" applyBorder="1" applyAlignment="1">
      <alignment horizontal="distributed" indent="2"/>
    </xf>
    <xf numFmtId="184" fontId="5" fillId="0" borderId="1" xfId="1" applyNumberFormat="1" applyFont="1" applyBorder="1" applyAlignment="1"/>
    <xf numFmtId="184" fontId="5" fillId="0" borderId="0" xfId="1" applyNumberFormat="1" applyFont="1" applyBorder="1" applyAlignment="1"/>
    <xf numFmtId="0" fontId="5" fillId="0" borderId="5" xfId="0" applyFont="1" applyBorder="1" applyAlignment="1">
      <alignment horizontal="distributed" indent="2"/>
    </xf>
    <xf numFmtId="0" fontId="5" fillId="0" borderId="6" xfId="0" applyFont="1" applyBorder="1" applyAlignment="1">
      <alignment horizontal="distributed" indent="2"/>
    </xf>
    <xf numFmtId="184" fontId="5" fillId="0" borderId="8" xfId="1" applyNumberFormat="1" applyFont="1" applyBorder="1" applyAlignment="1">
      <alignment horizontal="right"/>
    </xf>
    <xf numFmtId="184" fontId="5" fillId="0" borderId="5" xfId="1" applyNumberFormat="1" applyFont="1" applyBorder="1" applyAlignment="1">
      <alignment horizontal="right"/>
    </xf>
    <xf numFmtId="184" fontId="5" fillId="0" borderId="1" xfId="1" applyNumberFormat="1" applyFont="1" applyBorder="1" applyAlignment="1">
      <alignment horizontal="right"/>
    </xf>
    <xf numFmtId="184" fontId="5" fillId="0" borderId="0" xfId="1" applyNumberFormat="1" applyFont="1" applyBorder="1" applyAlignment="1">
      <alignment horizontal="right"/>
    </xf>
    <xf numFmtId="49" fontId="9" fillId="0" borderId="1" xfId="0" applyNumberFormat="1" applyFont="1" applyFill="1" applyBorder="1" applyAlignment="1">
      <alignment horizontal="distributed" indent="1"/>
    </xf>
    <xf numFmtId="49" fontId="9" fillId="0" borderId="0" xfId="0" applyNumberFormat="1" applyFont="1" applyFill="1" applyBorder="1" applyAlignment="1">
      <alignment horizontal="distributed" indent="1"/>
    </xf>
    <xf numFmtId="0" fontId="11" fillId="0" borderId="14" xfId="0" applyFont="1" applyBorder="1" applyAlignment="1">
      <alignment horizontal="center"/>
    </xf>
    <xf numFmtId="0" fontId="5" fillId="0" borderId="0" xfId="2" applyFont="1" applyBorder="1" applyAlignment="1">
      <alignment horizontal="distributed"/>
    </xf>
    <xf numFmtId="0" fontId="5" fillId="0" borderId="5" xfId="2" applyFont="1" applyBorder="1" applyAlignment="1">
      <alignment horizontal="distributed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/>
    <xf numFmtId="0" fontId="5" fillId="0" borderId="5" xfId="0" applyFont="1" applyBorder="1" applyAlignment="1"/>
    <xf numFmtId="0" fontId="5" fillId="0" borderId="1" xfId="0" applyFont="1" applyFill="1" applyBorder="1" applyAlignment="1"/>
    <xf numFmtId="0" fontId="0" fillId="0" borderId="0" xfId="0" applyFont="1"/>
  </cellXfs>
  <cellStyles count="4">
    <cellStyle name="ハイパーリンク" xfId="3" builtinId="8"/>
    <cellStyle name="桁区切り" xfId="1" builtinId="6"/>
    <cellStyle name="標準" xfId="0" builtinId="0"/>
    <cellStyle name="標準_候補者届出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71</xdr:row>
      <xdr:rowOff>28575</xdr:rowOff>
    </xdr:from>
    <xdr:to>
      <xdr:col>1</xdr:col>
      <xdr:colOff>122850</xdr:colOff>
      <xdr:row>71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54578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23</xdr:row>
      <xdr:rowOff>28575</xdr:rowOff>
    </xdr:from>
    <xdr:to>
      <xdr:col>0</xdr:col>
      <xdr:colOff>437175</xdr:colOff>
      <xdr:row>23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510540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14</xdr:row>
      <xdr:rowOff>28575</xdr:rowOff>
    </xdr:from>
    <xdr:to>
      <xdr:col>1</xdr:col>
      <xdr:colOff>113325</xdr:colOff>
      <xdr:row>14</xdr:row>
      <xdr:rowOff>154575</xdr:rowOff>
    </xdr:to>
    <xdr:sp macro="" textlink="">
      <xdr:nvSpPr>
        <xdr:cNvPr id="3" name="右矢印 2"/>
        <xdr:cNvSpPr/>
      </xdr:nvSpPr>
      <xdr:spPr bwMode="auto">
        <a:xfrm>
          <a:off x="247650" y="15525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53</xdr:row>
      <xdr:rowOff>28575</xdr:rowOff>
    </xdr:from>
    <xdr:to>
      <xdr:col>1</xdr:col>
      <xdr:colOff>284775</xdr:colOff>
      <xdr:row>53</xdr:row>
      <xdr:rowOff>154575</xdr:rowOff>
    </xdr:to>
    <xdr:sp macro="" textlink="">
      <xdr:nvSpPr>
        <xdr:cNvPr id="4" name="右矢印 3"/>
        <xdr:cNvSpPr/>
      </xdr:nvSpPr>
      <xdr:spPr bwMode="auto">
        <a:xfrm>
          <a:off x="276225" y="4010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8</xdr:row>
      <xdr:rowOff>28575</xdr:rowOff>
    </xdr:from>
    <xdr:to>
      <xdr:col>0</xdr:col>
      <xdr:colOff>437175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64674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24</xdr:row>
      <xdr:rowOff>28575</xdr:rowOff>
    </xdr:from>
    <xdr:to>
      <xdr:col>0</xdr:col>
      <xdr:colOff>437175</xdr:colOff>
      <xdr:row>24</xdr:row>
      <xdr:rowOff>154575</xdr:rowOff>
    </xdr:to>
    <xdr:sp macro="" textlink="">
      <xdr:nvSpPr>
        <xdr:cNvPr id="5" name="右矢印 4"/>
        <xdr:cNvSpPr/>
      </xdr:nvSpPr>
      <xdr:spPr bwMode="auto">
        <a:xfrm>
          <a:off x="257175" y="533400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12</xdr:row>
      <xdr:rowOff>28575</xdr:rowOff>
    </xdr:from>
    <xdr:to>
      <xdr:col>0</xdr:col>
      <xdr:colOff>399075</xdr:colOff>
      <xdr:row>12</xdr:row>
      <xdr:rowOff>154575</xdr:rowOff>
    </xdr:to>
    <xdr:sp macro="" textlink="">
      <xdr:nvSpPr>
        <xdr:cNvPr id="3" name="右矢印 2"/>
        <xdr:cNvSpPr/>
      </xdr:nvSpPr>
      <xdr:spPr bwMode="auto">
        <a:xfrm>
          <a:off x="219075" y="26574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46</xdr:row>
      <xdr:rowOff>28575</xdr:rowOff>
    </xdr:from>
    <xdr:to>
      <xdr:col>0</xdr:col>
      <xdr:colOff>427650</xdr:colOff>
      <xdr:row>46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104108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7</xdr:row>
      <xdr:rowOff>28575</xdr:rowOff>
    </xdr:from>
    <xdr:to>
      <xdr:col>0</xdr:col>
      <xdr:colOff>446700</xdr:colOff>
      <xdr:row>7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14954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26</xdr:row>
      <xdr:rowOff>28575</xdr:rowOff>
    </xdr:from>
    <xdr:to>
      <xdr:col>0</xdr:col>
      <xdr:colOff>437175</xdr:colOff>
      <xdr:row>26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57816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workbookViewId="0">
      <selection activeCell="B1" sqref="B1"/>
    </sheetView>
  </sheetViews>
  <sheetFormatPr defaultRowHeight="13.5"/>
  <cols>
    <col min="1" max="1" width="5.625" style="26" customWidth="1"/>
    <col min="2" max="2" width="70.625" style="33" customWidth="1"/>
  </cols>
  <sheetData>
    <row r="1" spans="1:2" ht="21">
      <c r="A1" s="27" t="s">
        <v>58</v>
      </c>
    </row>
    <row r="3" spans="1:2">
      <c r="A3" s="26" t="s">
        <v>59</v>
      </c>
    </row>
    <row r="4" spans="1:2">
      <c r="B4" s="140" t="s">
        <v>249</v>
      </c>
    </row>
    <row r="5" spans="1:2">
      <c r="B5" s="140" t="s">
        <v>250</v>
      </c>
    </row>
    <row r="6" spans="1:2">
      <c r="B6" s="209" t="s">
        <v>319</v>
      </c>
    </row>
    <row r="7" spans="1:2">
      <c r="B7" s="140" t="s">
        <v>349</v>
      </c>
    </row>
    <row r="8" spans="1:2">
      <c r="B8" s="140" t="s">
        <v>350</v>
      </c>
    </row>
    <row r="9" spans="1:2">
      <c r="B9" s="140" t="s">
        <v>351</v>
      </c>
    </row>
    <row r="10" spans="1:2">
      <c r="B10" s="140" t="s">
        <v>352</v>
      </c>
    </row>
    <row r="11" spans="1:2">
      <c r="B11" s="140" t="s">
        <v>353</v>
      </c>
    </row>
    <row r="12" spans="1:2">
      <c r="B12" s="140" t="s">
        <v>354</v>
      </c>
    </row>
    <row r="13" spans="1:2">
      <c r="B13" s="140" t="s">
        <v>355</v>
      </c>
    </row>
  </sheetData>
  <phoneticPr fontId="2"/>
  <hyperlinks>
    <hyperlink ref="B4" location="'1801'!A1" display="1801　選挙人名簿登録人員"/>
    <hyperlink ref="B5" location="'1802'!A1" display="1802　在外選挙人名簿登録人員"/>
    <hyperlink ref="B6" location="'1803'!A1" display="1803　選挙投票状況"/>
    <hyperlink ref="B7" location="'1804'!A1" display="1804　平成26年8月10日執行長野県知事選挙得票数"/>
    <hyperlink ref="B8" location="'1805'!A1" display="1805　平成26年12月14日執行衆議院議員総選挙得票数"/>
    <hyperlink ref="B9" location="'1806'!A1" display="1806　平成27年4月12日執行長野県議会議員一般選挙松本市選挙区得票数"/>
    <hyperlink ref="B10" location="'1807'!A1" display="1807　平成27年4月26日執行松本市議会議員一般選挙得票数"/>
    <hyperlink ref="B11" location="'1808'!A1" display="1808　平成28年3月13日執行松本市長選挙得票数"/>
    <hyperlink ref="B12" location="'1809'!A1" display="1809　平成28年7月10日執行参議院議員通常選挙得票数"/>
    <hyperlink ref="B13" location="'1810'!A1" display="1810　平成29年10月22日執行衆議院議員総選挙得票数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A2" sqref="A2:C2"/>
    </sheetView>
  </sheetViews>
  <sheetFormatPr defaultRowHeight="13.5"/>
  <cols>
    <col min="1" max="1" width="6.375" style="33" customWidth="1"/>
    <col min="2" max="2" width="15.125" style="33" customWidth="1"/>
    <col min="3" max="3" width="6.875" style="33" customWidth="1"/>
    <col min="4" max="4" width="6.75" style="33" customWidth="1"/>
    <col min="5" max="5" width="2.625" style="33" customWidth="1"/>
    <col min="6" max="6" width="11.625" style="33" customWidth="1"/>
    <col min="7" max="7" width="5.625" style="33" customWidth="1"/>
    <col min="8" max="9" width="16.625" style="33" customWidth="1"/>
    <col min="10" max="16384" width="9" style="33"/>
  </cols>
  <sheetData>
    <row r="1" spans="1:9" s="28" customFormat="1" ht="25.5" customHeight="1">
      <c r="A1" s="109" t="s">
        <v>332</v>
      </c>
    </row>
    <row r="2" spans="1:9" s="28" customFormat="1" ht="18" customHeight="1" thickBot="1">
      <c r="A2" s="28" t="s">
        <v>176</v>
      </c>
    </row>
    <row r="3" spans="1:9" s="28" customFormat="1" ht="18" customHeight="1">
      <c r="A3" s="238" t="s">
        <v>273</v>
      </c>
      <c r="B3" s="240" t="s">
        <v>274</v>
      </c>
      <c r="C3" s="240" t="s">
        <v>275</v>
      </c>
      <c r="D3" s="240" t="s">
        <v>276</v>
      </c>
      <c r="E3" s="242" t="s">
        <v>277</v>
      </c>
      <c r="F3" s="243"/>
      <c r="G3" s="248" t="s">
        <v>144</v>
      </c>
      <c r="H3" s="240" t="s">
        <v>145</v>
      </c>
      <c r="I3" s="247"/>
    </row>
    <row r="4" spans="1:9" s="28" customFormat="1" ht="18" customHeight="1">
      <c r="A4" s="239"/>
      <c r="B4" s="241"/>
      <c r="C4" s="241"/>
      <c r="D4" s="241"/>
      <c r="E4" s="244"/>
      <c r="F4" s="245"/>
      <c r="G4" s="249"/>
      <c r="H4" s="150" t="s">
        <v>294</v>
      </c>
      <c r="I4" s="90" t="s">
        <v>295</v>
      </c>
    </row>
    <row r="5" spans="1:9" ht="13.5" customHeight="1">
      <c r="A5" s="91"/>
      <c r="D5" s="92" t="s">
        <v>148</v>
      </c>
      <c r="E5" s="270"/>
      <c r="F5" s="270"/>
      <c r="G5" s="92"/>
      <c r="H5" s="92" t="s">
        <v>149</v>
      </c>
      <c r="I5" s="92" t="s">
        <v>149</v>
      </c>
    </row>
    <row r="6" spans="1:9" s="95" customFormat="1" ht="18" customHeight="1">
      <c r="A6" s="93" t="s">
        <v>296</v>
      </c>
      <c r="B6" s="151" t="s">
        <v>297</v>
      </c>
      <c r="C6" s="96" t="s">
        <v>9</v>
      </c>
      <c r="D6" s="96">
        <v>58</v>
      </c>
      <c r="E6" s="237" t="s">
        <v>298</v>
      </c>
      <c r="F6" s="237"/>
      <c r="G6" s="129"/>
      <c r="H6" s="180">
        <v>60842</v>
      </c>
      <c r="I6" s="181">
        <v>574052</v>
      </c>
    </row>
    <row r="7" spans="1:9" s="95" customFormat="1" ht="18" customHeight="1">
      <c r="A7" s="93" t="s">
        <v>186</v>
      </c>
      <c r="B7" s="151" t="s">
        <v>299</v>
      </c>
      <c r="C7" s="96" t="s">
        <v>9</v>
      </c>
      <c r="D7" s="96">
        <v>52</v>
      </c>
      <c r="E7" s="271" t="s">
        <v>300</v>
      </c>
      <c r="F7" s="271"/>
      <c r="G7" s="129"/>
      <c r="H7" s="180">
        <v>51447</v>
      </c>
      <c r="I7" s="181">
        <v>499974</v>
      </c>
    </row>
    <row r="8" spans="1:9" s="95" customFormat="1" ht="18" customHeight="1">
      <c r="A8" s="97" t="s">
        <v>186</v>
      </c>
      <c r="B8" s="154" t="s">
        <v>301</v>
      </c>
      <c r="C8" s="152" t="s">
        <v>9</v>
      </c>
      <c r="D8" s="152">
        <v>56</v>
      </c>
      <c r="E8" s="272" t="s">
        <v>302</v>
      </c>
      <c r="F8" s="272"/>
      <c r="G8" s="152"/>
      <c r="H8" s="184">
        <v>1968</v>
      </c>
      <c r="I8" s="185">
        <v>20350</v>
      </c>
    </row>
    <row r="10" spans="1:9" s="28" customFormat="1" ht="18" customHeight="1" thickBot="1">
      <c r="A10" s="28" t="s">
        <v>172</v>
      </c>
    </row>
    <row r="11" spans="1:9" s="28" customFormat="1" ht="18" customHeight="1">
      <c r="A11" s="275" t="s">
        <v>173</v>
      </c>
      <c r="B11" s="242" t="s">
        <v>174</v>
      </c>
      <c r="C11" s="253"/>
      <c r="D11" s="253"/>
      <c r="E11" s="243"/>
      <c r="F11" s="240" t="s">
        <v>303</v>
      </c>
      <c r="G11" s="240"/>
      <c r="H11" s="240"/>
      <c r="I11" s="247"/>
    </row>
    <row r="12" spans="1:9" s="28" customFormat="1" ht="18" customHeight="1">
      <c r="A12" s="276"/>
      <c r="B12" s="244"/>
      <c r="C12" s="252"/>
      <c r="D12" s="252"/>
      <c r="E12" s="245"/>
      <c r="F12" s="241" t="s">
        <v>304</v>
      </c>
      <c r="G12" s="241"/>
      <c r="H12" s="150" t="s">
        <v>305</v>
      </c>
      <c r="I12" s="90" t="s">
        <v>306</v>
      </c>
    </row>
    <row r="13" spans="1:9" ht="13.5" customHeight="1">
      <c r="A13" s="114"/>
      <c r="B13" s="273"/>
      <c r="C13" s="274"/>
      <c r="D13" s="274"/>
      <c r="E13" s="274"/>
      <c r="G13" s="115" t="s">
        <v>149</v>
      </c>
      <c r="H13" s="115" t="s">
        <v>149</v>
      </c>
      <c r="I13" s="115" t="s">
        <v>149</v>
      </c>
    </row>
    <row r="14" spans="1:9" s="95" customFormat="1" ht="18" customHeight="1">
      <c r="A14" s="93">
        <v>1</v>
      </c>
      <c r="B14" s="254" t="s">
        <v>307</v>
      </c>
      <c r="C14" s="234"/>
      <c r="D14" s="234"/>
      <c r="E14" s="234"/>
      <c r="F14" s="251">
        <v>4798.9769999999999</v>
      </c>
      <c r="G14" s="251"/>
      <c r="H14" s="186">
        <v>38469.374000000003</v>
      </c>
      <c r="I14" s="187">
        <v>1536238.7520000001</v>
      </c>
    </row>
    <row r="15" spans="1:9" s="95" customFormat="1" ht="18" customHeight="1">
      <c r="A15" s="93">
        <v>2</v>
      </c>
      <c r="B15" s="234" t="s">
        <v>308</v>
      </c>
      <c r="C15" s="234"/>
      <c r="D15" s="234"/>
      <c r="E15" s="234"/>
      <c r="F15" s="251">
        <v>894.62</v>
      </c>
      <c r="G15" s="251"/>
      <c r="H15" s="186">
        <v>7772.65</v>
      </c>
      <c r="I15" s="187">
        <v>466706.136</v>
      </c>
    </row>
    <row r="16" spans="1:9" s="95" customFormat="1" ht="18" customHeight="1">
      <c r="A16" s="93">
        <v>3</v>
      </c>
      <c r="B16" s="234" t="s">
        <v>309</v>
      </c>
      <c r="C16" s="234"/>
      <c r="D16" s="234"/>
      <c r="E16" s="234"/>
      <c r="F16" s="251">
        <v>5690.1310000000003</v>
      </c>
      <c r="G16" s="251"/>
      <c r="H16" s="186">
        <v>45298.970999999998</v>
      </c>
      <c r="I16" s="187">
        <v>5153584.3480000002</v>
      </c>
    </row>
    <row r="17" spans="1:9" s="95" customFormat="1" ht="18" customHeight="1">
      <c r="A17" s="93">
        <v>4</v>
      </c>
      <c r="B17" s="234" t="s">
        <v>310</v>
      </c>
      <c r="C17" s="234"/>
      <c r="D17" s="234"/>
      <c r="E17" s="234"/>
      <c r="F17" s="251">
        <v>12239.826999999999</v>
      </c>
      <c r="G17" s="251"/>
      <c r="H17" s="186">
        <v>114641.06200000001</v>
      </c>
      <c r="I17" s="187">
        <v>7572960.3080000002</v>
      </c>
    </row>
    <row r="18" spans="1:9" s="95" customFormat="1" ht="18" customHeight="1">
      <c r="A18" s="93">
        <v>5</v>
      </c>
      <c r="B18" s="234" t="s">
        <v>311</v>
      </c>
      <c r="C18" s="234"/>
      <c r="D18" s="234"/>
      <c r="E18" s="234"/>
      <c r="F18" s="251">
        <v>14199.174999999999</v>
      </c>
      <c r="G18" s="251"/>
      <c r="H18" s="186">
        <v>135115.291</v>
      </c>
      <c r="I18" s="187">
        <v>6016194.5590000004</v>
      </c>
    </row>
    <row r="19" spans="1:9" s="95" customFormat="1" ht="18" customHeight="1">
      <c r="A19" s="93">
        <v>6</v>
      </c>
      <c r="B19" s="234" t="s">
        <v>312</v>
      </c>
      <c r="C19" s="234"/>
      <c r="D19" s="234"/>
      <c r="E19" s="234"/>
      <c r="F19" s="251">
        <v>718</v>
      </c>
      <c r="G19" s="251"/>
      <c r="H19" s="186">
        <v>7673.9989999999998</v>
      </c>
      <c r="I19" s="187">
        <v>366815.451</v>
      </c>
    </row>
    <row r="20" spans="1:9" s="95" customFormat="1" ht="18" customHeight="1">
      <c r="A20" s="93">
        <v>7</v>
      </c>
      <c r="B20" s="234" t="s">
        <v>313</v>
      </c>
      <c r="C20" s="234"/>
      <c r="D20" s="234"/>
      <c r="E20" s="234"/>
      <c r="F20" s="251">
        <v>38717.292999999998</v>
      </c>
      <c r="G20" s="251"/>
      <c r="H20" s="186">
        <v>377819.40899999999</v>
      </c>
      <c r="I20" s="187">
        <v>20114788.263999999</v>
      </c>
    </row>
    <row r="21" spans="1:9" s="95" customFormat="1" ht="18" customHeight="1">
      <c r="A21" s="93">
        <v>8</v>
      </c>
      <c r="B21" s="234" t="s">
        <v>314</v>
      </c>
      <c r="C21" s="234"/>
      <c r="D21" s="234"/>
      <c r="E21" s="234"/>
      <c r="F21" s="251">
        <v>1031.3630000000001</v>
      </c>
      <c r="G21" s="251"/>
      <c r="H21" s="186">
        <v>8589.6990000000005</v>
      </c>
      <c r="I21" s="187">
        <v>580653.41599999997</v>
      </c>
    </row>
    <row r="22" spans="1:9" s="95" customFormat="1" ht="18" customHeight="1">
      <c r="A22" s="93">
        <v>9</v>
      </c>
      <c r="B22" s="234" t="s">
        <v>315</v>
      </c>
      <c r="C22" s="234"/>
      <c r="D22" s="234"/>
      <c r="E22" s="234"/>
      <c r="F22" s="251">
        <v>927</v>
      </c>
      <c r="G22" s="251"/>
      <c r="H22" s="186">
        <v>8453.4009999999998</v>
      </c>
      <c r="I22" s="187">
        <v>734024.21799999999</v>
      </c>
    </row>
    <row r="23" spans="1:9" s="95" customFormat="1" ht="18" customHeight="1">
      <c r="A23" s="93">
        <v>10</v>
      </c>
      <c r="B23" s="268" t="s">
        <v>316</v>
      </c>
      <c r="C23" s="269"/>
      <c r="D23" s="269"/>
      <c r="E23" s="269"/>
      <c r="F23" s="251">
        <v>2173</v>
      </c>
      <c r="G23" s="251"/>
      <c r="H23" s="186">
        <v>17986</v>
      </c>
      <c r="I23" s="187">
        <v>1067300.5460000001</v>
      </c>
    </row>
    <row r="24" spans="1:9" s="95" customFormat="1" ht="18" customHeight="1">
      <c r="A24" s="93">
        <v>11</v>
      </c>
      <c r="B24" s="234" t="s">
        <v>317</v>
      </c>
      <c r="C24" s="234"/>
      <c r="D24" s="234"/>
      <c r="E24" s="234"/>
      <c r="F24" s="251">
        <v>29712.598999999998</v>
      </c>
      <c r="G24" s="251"/>
      <c r="H24" s="186">
        <v>296601.94799999997</v>
      </c>
      <c r="I24" s="187">
        <v>11751015.174000001</v>
      </c>
    </row>
    <row r="25" spans="1:9" s="95" customFormat="1" ht="18" customHeight="1">
      <c r="A25" s="97">
        <v>12</v>
      </c>
      <c r="B25" s="235" t="s">
        <v>318</v>
      </c>
      <c r="C25" s="236"/>
      <c r="D25" s="236"/>
      <c r="E25" s="236"/>
      <c r="F25" s="255">
        <v>1471</v>
      </c>
      <c r="G25" s="255"/>
      <c r="H25" s="188">
        <v>12863</v>
      </c>
      <c r="I25" s="189">
        <v>647071.67000000004</v>
      </c>
    </row>
    <row r="26" spans="1:9">
      <c r="H26" s="116"/>
      <c r="I26" s="116"/>
    </row>
    <row r="27" spans="1:9">
      <c r="A27" s="11" t="s">
        <v>252</v>
      </c>
    </row>
  </sheetData>
  <mergeCells count="40">
    <mergeCell ref="A11:A12"/>
    <mergeCell ref="B11:E12"/>
    <mergeCell ref="F11:I11"/>
    <mergeCell ref="F12:G12"/>
    <mergeCell ref="A3:A4"/>
    <mergeCell ref="B3:B4"/>
    <mergeCell ref="C3:C4"/>
    <mergeCell ref="D3:D4"/>
    <mergeCell ref="E3:F4"/>
    <mergeCell ref="G3:G4"/>
    <mergeCell ref="B16:E16"/>
    <mergeCell ref="F16:G16"/>
    <mergeCell ref="H3:I3"/>
    <mergeCell ref="E5:F5"/>
    <mergeCell ref="E6:F6"/>
    <mergeCell ref="E7:F7"/>
    <mergeCell ref="E8:F8"/>
    <mergeCell ref="B13:E13"/>
    <mergeCell ref="B14:E14"/>
    <mergeCell ref="F14:G14"/>
    <mergeCell ref="B15:E15"/>
    <mergeCell ref="F15:G15"/>
    <mergeCell ref="B17:E17"/>
    <mergeCell ref="F17:G17"/>
    <mergeCell ref="B18:E18"/>
    <mergeCell ref="F18:G18"/>
    <mergeCell ref="B19:E19"/>
    <mergeCell ref="F19:G19"/>
    <mergeCell ref="B20:E20"/>
    <mergeCell ref="F20:G20"/>
    <mergeCell ref="B21:E21"/>
    <mergeCell ref="F21:G21"/>
    <mergeCell ref="B22:E22"/>
    <mergeCell ref="F22:G22"/>
    <mergeCell ref="B23:E23"/>
    <mergeCell ref="F23:G23"/>
    <mergeCell ref="B24:E24"/>
    <mergeCell ref="F24:G24"/>
    <mergeCell ref="B25:E25"/>
    <mergeCell ref="F25:G25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A2" sqref="A2:C2"/>
    </sheetView>
  </sheetViews>
  <sheetFormatPr defaultRowHeight="13.5"/>
  <cols>
    <col min="1" max="1" width="7.625" style="280" customWidth="1"/>
    <col min="2" max="2" width="14.125" style="280" customWidth="1"/>
    <col min="3" max="4" width="7.625" style="280" customWidth="1"/>
    <col min="5" max="5" width="2.625" style="280" customWidth="1"/>
    <col min="6" max="6" width="12.625" style="280" customWidth="1"/>
    <col min="7" max="7" width="5.625" style="280" customWidth="1"/>
    <col min="8" max="9" width="17.625" style="280" customWidth="1"/>
    <col min="10" max="16384" width="9" style="280"/>
  </cols>
  <sheetData>
    <row r="1" spans="1:9" ht="25.5" customHeight="1">
      <c r="A1" s="109" t="s">
        <v>333</v>
      </c>
      <c r="B1" s="28"/>
      <c r="C1" s="28"/>
      <c r="D1" s="28"/>
      <c r="E1" s="28"/>
      <c r="F1" s="28"/>
      <c r="G1" s="28"/>
      <c r="H1" s="28"/>
      <c r="I1" s="28"/>
    </row>
    <row r="2" spans="1:9" ht="18" customHeight="1" thickBot="1">
      <c r="A2" s="28" t="s">
        <v>168</v>
      </c>
      <c r="B2" s="28"/>
      <c r="C2" s="28"/>
      <c r="D2" s="28"/>
      <c r="E2" s="28"/>
      <c r="F2" s="28"/>
      <c r="G2" s="28"/>
      <c r="H2" s="28"/>
      <c r="I2" s="28"/>
    </row>
    <row r="3" spans="1:9" ht="18" customHeight="1">
      <c r="A3" s="238" t="s">
        <v>334</v>
      </c>
      <c r="B3" s="240" t="s">
        <v>140</v>
      </c>
      <c r="C3" s="240" t="s">
        <v>141</v>
      </c>
      <c r="D3" s="240" t="s">
        <v>142</v>
      </c>
      <c r="E3" s="242" t="s">
        <v>143</v>
      </c>
      <c r="F3" s="243"/>
      <c r="G3" s="248" t="s">
        <v>144</v>
      </c>
      <c r="H3" s="240" t="s">
        <v>145</v>
      </c>
      <c r="I3" s="247"/>
    </row>
    <row r="4" spans="1:9" ht="23.1" customHeight="1">
      <c r="A4" s="239"/>
      <c r="B4" s="241"/>
      <c r="C4" s="241"/>
      <c r="D4" s="241"/>
      <c r="E4" s="244"/>
      <c r="F4" s="245"/>
      <c r="G4" s="249"/>
      <c r="H4" s="213" t="s">
        <v>146</v>
      </c>
      <c r="I4" s="90" t="s">
        <v>147</v>
      </c>
    </row>
    <row r="5" spans="1:9" ht="13.5" customHeight="1">
      <c r="A5" s="91"/>
      <c r="B5" s="33"/>
      <c r="C5" s="33"/>
      <c r="D5" s="92" t="s">
        <v>148</v>
      </c>
      <c r="E5" s="246"/>
      <c r="F5" s="246"/>
      <c r="G5" s="92"/>
      <c r="H5" s="92" t="s">
        <v>149</v>
      </c>
      <c r="I5" s="92" t="s">
        <v>149</v>
      </c>
    </row>
    <row r="6" spans="1:9" ht="18" customHeight="1">
      <c r="A6" s="93" t="s">
        <v>150</v>
      </c>
      <c r="B6" s="214" t="s">
        <v>154</v>
      </c>
      <c r="C6" s="94" t="s">
        <v>152</v>
      </c>
      <c r="D6" s="94">
        <v>61</v>
      </c>
      <c r="E6" s="246" t="s">
        <v>335</v>
      </c>
      <c r="F6" s="246"/>
      <c r="G6" s="94" t="s">
        <v>191</v>
      </c>
      <c r="H6" s="111">
        <v>34647</v>
      </c>
      <c r="I6" s="111">
        <v>78343</v>
      </c>
    </row>
    <row r="7" spans="1:9" ht="18" customHeight="1">
      <c r="A7" s="93" t="s">
        <v>153</v>
      </c>
      <c r="B7" s="214" t="s">
        <v>336</v>
      </c>
      <c r="C7" s="96" t="s">
        <v>152</v>
      </c>
      <c r="D7" s="94">
        <v>61</v>
      </c>
      <c r="E7" s="246" t="s">
        <v>337</v>
      </c>
      <c r="F7" s="246"/>
      <c r="G7" s="94" t="s">
        <v>155</v>
      </c>
      <c r="H7" s="111">
        <v>32682</v>
      </c>
      <c r="I7" s="111">
        <v>67210</v>
      </c>
    </row>
    <row r="8" spans="1:9" ht="18" customHeight="1">
      <c r="A8" s="93" t="s">
        <v>338</v>
      </c>
      <c r="B8" s="214" t="s">
        <v>339</v>
      </c>
      <c r="C8" s="96" t="s">
        <v>152</v>
      </c>
      <c r="D8" s="94">
        <v>59</v>
      </c>
      <c r="E8" s="246" t="s">
        <v>340</v>
      </c>
      <c r="F8" s="246"/>
      <c r="G8" s="94" t="s">
        <v>157</v>
      </c>
      <c r="H8" s="112">
        <v>21714</v>
      </c>
      <c r="I8" s="112">
        <v>41274</v>
      </c>
    </row>
    <row r="9" spans="1:9" ht="18" customHeight="1">
      <c r="A9" s="97" t="s">
        <v>153</v>
      </c>
      <c r="B9" s="212" t="s">
        <v>341</v>
      </c>
      <c r="C9" s="152" t="s">
        <v>152</v>
      </c>
      <c r="D9" s="152">
        <v>34</v>
      </c>
      <c r="E9" s="250" t="s">
        <v>342</v>
      </c>
      <c r="F9" s="250"/>
      <c r="G9" s="118" t="s">
        <v>157</v>
      </c>
      <c r="H9" s="113">
        <v>17438</v>
      </c>
      <c r="I9" s="113">
        <v>34073</v>
      </c>
    </row>
    <row r="10" spans="1:9">
      <c r="A10" s="96"/>
      <c r="B10" s="96"/>
      <c r="C10" s="96"/>
      <c r="D10" s="96"/>
      <c r="E10" s="215"/>
      <c r="F10" s="215"/>
      <c r="G10" s="96"/>
      <c r="H10" s="98"/>
      <c r="I10" s="98"/>
    </row>
    <row r="11" spans="1:9" ht="18" customHeight="1" thickBot="1">
      <c r="A11" s="99" t="s">
        <v>159</v>
      </c>
      <c r="B11" s="100"/>
      <c r="C11" s="100"/>
      <c r="D11" s="100"/>
      <c r="E11" s="101"/>
      <c r="F11" s="101"/>
      <c r="G11" s="100"/>
      <c r="H11" s="102"/>
      <c r="I11" s="102"/>
    </row>
    <row r="12" spans="1:9" ht="18" customHeight="1">
      <c r="A12" s="238" t="s">
        <v>160</v>
      </c>
      <c r="B12" s="240"/>
      <c r="C12" s="240"/>
      <c r="D12" s="240"/>
      <c r="E12" s="240"/>
      <c r="F12" s="240" t="s">
        <v>343</v>
      </c>
      <c r="G12" s="240"/>
      <c r="H12" s="240"/>
      <c r="I12" s="247"/>
    </row>
    <row r="13" spans="1:9" ht="23.1" customHeight="1">
      <c r="A13" s="239"/>
      <c r="B13" s="241"/>
      <c r="C13" s="241"/>
      <c r="D13" s="241"/>
      <c r="E13" s="241"/>
      <c r="F13" s="241" t="s">
        <v>344</v>
      </c>
      <c r="G13" s="241"/>
      <c r="H13" s="103" t="s">
        <v>345</v>
      </c>
      <c r="I13" s="104" t="s">
        <v>161</v>
      </c>
    </row>
    <row r="14" spans="1:9">
      <c r="A14" s="96"/>
      <c r="B14" s="96"/>
      <c r="C14" s="96"/>
      <c r="D14" s="96"/>
      <c r="E14" s="105"/>
      <c r="F14" s="33"/>
      <c r="G14" s="106" t="s">
        <v>149</v>
      </c>
      <c r="H14" s="106" t="s">
        <v>149</v>
      </c>
      <c r="I14" s="106" t="s">
        <v>149</v>
      </c>
    </row>
    <row r="15" spans="1:9" ht="18" customHeight="1">
      <c r="A15" s="258" t="s">
        <v>165</v>
      </c>
      <c r="B15" s="258"/>
      <c r="C15" s="258"/>
      <c r="D15" s="258"/>
      <c r="E15" s="259"/>
      <c r="F15" s="260">
        <v>10246</v>
      </c>
      <c r="G15" s="261"/>
      <c r="H15" s="119">
        <v>103726</v>
      </c>
      <c r="I15" s="119">
        <v>318050</v>
      </c>
    </row>
    <row r="16" spans="1:9" ht="18" customHeight="1">
      <c r="A16" s="258" t="s">
        <v>346</v>
      </c>
      <c r="B16" s="258"/>
      <c r="C16" s="258"/>
      <c r="D16" s="258"/>
      <c r="E16" s="259"/>
      <c r="F16" s="260">
        <v>8339</v>
      </c>
      <c r="G16" s="261"/>
      <c r="H16" s="119">
        <v>58549</v>
      </c>
      <c r="I16" s="119">
        <v>164714</v>
      </c>
    </row>
    <row r="17" spans="1:9" ht="18" customHeight="1">
      <c r="A17" s="258" t="s">
        <v>347</v>
      </c>
      <c r="B17" s="258"/>
      <c r="C17" s="258"/>
      <c r="D17" s="258"/>
      <c r="E17" s="259"/>
      <c r="F17" s="260">
        <v>634</v>
      </c>
      <c r="G17" s="261"/>
      <c r="H17" s="119">
        <v>6264</v>
      </c>
      <c r="I17" s="119">
        <v>25064</v>
      </c>
    </row>
    <row r="18" spans="1:9" ht="18" customHeight="1">
      <c r="A18" s="258" t="s">
        <v>162</v>
      </c>
      <c r="B18" s="258"/>
      <c r="C18" s="258"/>
      <c r="D18" s="258"/>
      <c r="E18" s="259"/>
      <c r="F18" s="266">
        <v>5142</v>
      </c>
      <c r="G18" s="267"/>
      <c r="H18" s="119">
        <v>29596</v>
      </c>
      <c r="I18" s="119">
        <v>90218</v>
      </c>
    </row>
    <row r="19" spans="1:9" ht="18" customHeight="1">
      <c r="A19" s="258" t="s">
        <v>167</v>
      </c>
      <c r="B19" s="258"/>
      <c r="C19" s="258"/>
      <c r="D19" s="258"/>
      <c r="E19" s="259"/>
      <c r="F19" s="266">
        <v>29011</v>
      </c>
      <c r="G19" s="267"/>
      <c r="H19" s="119">
        <v>286649</v>
      </c>
      <c r="I19" s="119">
        <v>1328838</v>
      </c>
    </row>
    <row r="20" spans="1:9" ht="18" customHeight="1">
      <c r="A20" s="258" t="s">
        <v>335</v>
      </c>
      <c r="B20" s="258"/>
      <c r="C20" s="258"/>
      <c r="D20" s="258"/>
      <c r="E20" s="259"/>
      <c r="F20" s="266">
        <v>20603</v>
      </c>
      <c r="G20" s="267"/>
      <c r="H20" s="119">
        <v>212437</v>
      </c>
      <c r="I20" s="119">
        <v>688924</v>
      </c>
    </row>
    <row r="21" spans="1:9" ht="18" customHeight="1">
      <c r="A21" s="258" t="s">
        <v>166</v>
      </c>
      <c r="B21" s="258"/>
      <c r="C21" s="258"/>
      <c r="D21" s="258"/>
      <c r="E21" s="259"/>
      <c r="F21" s="266">
        <v>10549</v>
      </c>
      <c r="G21" s="267"/>
      <c r="H21" s="119">
        <v>114729</v>
      </c>
      <c r="I21" s="119">
        <v>267777</v>
      </c>
    </row>
    <row r="22" spans="1:9" ht="18" customHeight="1">
      <c r="A22" s="262" t="s">
        <v>348</v>
      </c>
      <c r="B22" s="262"/>
      <c r="C22" s="262"/>
      <c r="D22" s="262"/>
      <c r="E22" s="263"/>
      <c r="F22" s="264">
        <v>23310</v>
      </c>
      <c r="G22" s="265"/>
      <c r="H22" s="120">
        <v>227458</v>
      </c>
      <c r="I22" s="120">
        <v>699426</v>
      </c>
    </row>
    <row r="23" spans="1:9" ht="5.0999999999999996" customHeight="1">
      <c r="A23" s="96"/>
      <c r="B23" s="215"/>
      <c r="C23" s="215"/>
      <c r="D23" s="96"/>
      <c r="E23" s="215"/>
      <c r="F23" s="108"/>
      <c r="G23" s="108"/>
      <c r="H23" s="107"/>
      <c r="I23" s="107"/>
    </row>
    <row r="24" spans="1:9">
      <c r="A24" s="11" t="s">
        <v>252</v>
      </c>
      <c r="B24" s="33"/>
      <c r="C24" s="33"/>
      <c r="D24" s="33"/>
      <c r="E24" s="33"/>
      <c r="F24" s="33"/>
      <c r="G24" s="33"/>
      <c r="H24" s="33"/>
      <c r="I24" s="33"/>
    </row>
  </sheetData>
  <mergeCells count="31">
    <mergeCell ref="A20:E20"/>
    <mergeCell ref="F20:G20"/>
    <mergeCell ref="A21:E21"/>
    <mergeCell ref="F21:G21"/>
    <mergeCell ref="A22:E22"/>
    <mergeCell ref="F22:G22"/>
    <mergeCell ref="A17:E17"/>
    <mergeCell ref="F17:G17"/>
    <mergeCell ref="A18:E18"/>
    <mergeCell ref="F18:G18"/>
    <mergeCell ref="A19:E19"/>
    <mergeCell ref="F19:G19"/>
    <mergeCell ref="A12:E13"/>
    <mergeCell ref="F12:I12"/>
    <mergeCell ref="F13:G13"/>
    <mergeCell ref="A15:E15"/>
    <mergeCell ref="F15:G15"/>
    <mergeCell ref="A16:E16"/>
    <mergeCell ref="F16:G16"/>
    <mergeCell ref="H3:I3"/>
    <mergeCell ref="E5:F5"/>
    <mergeCell ref="E6:F6"/>
    <mergeCell ref="E7:F7"/>
    <mergeCell ref="E8:F8"/>
    <mergeCell ref="E9:F9"/>
    <mergeCell ref="A3:A4"/>
    <mergeCell ref="B3:B4"/>
    <mergeCell ref="C3:C4"/>
    <mergeCell ref="D3:D4"/>
    <mergeCell ref="E3:F4"/>
    <mergeCell ref="G3:G4"/>
  </mergeCells>
  <phoneticPr fontId="2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zoomScaleNormal="100" zoomScaleSheetLayoutView="100" workbookViewId="0">
      <selection activeCell="A2" sqref="A2:C2"/>
    </sheetView>
  </sheetViews>
  <sheetFormatPr defaultRowHeight="13.5"/>
  <cols>
    <col min="1" max="3" width="4.125" style="12" customWidth="1"/>
    <col min="4" max="6" width="15.625" style="16" customWidth="1"/>
    <col min="7" max="7" width="28.75" style="12" customWidth="1"/>
    <col min="8" max="16384" width="9" style="12"/>
  </cols>
  <sheetData>
    <row r="1" spans="1:7" s="2" customFormat="1" ht="25.5" customHeight="1" thickBot="1">
      <c r="A1" s="25" t="s">
        <v>8</v>
      </c>
      <c r="D1" s="3"/>
      <c r="E1" s="3"/>
      <c r="F1" s="3"/>
      <c r="G1" s="4" t="s">
        <v>22</v>
      </c>
    </row>
    <row r="2" spans="1:7" s="2" customFormat="1" ht="18" customHeight="1">
      <c r="A2" s="216" t="s">
        <v>23</v>
      </c>
      <c r="B2" s="217"/>
      <c r="C2" s="217"/>
      <c r="D2" s="5" t="s">
        <v>24</v>
      </c>
      <c r="E2" s="5" t="s">
        <v>9</v>
      </c>
      <c r="F2" s="5" t="s">
        <v>10</v>
      </c>
      <c r="G2" s="6" t="s">
        <v>25</v>
      </c>
    </row>
    <row r="3" spans="1:7" ht="18" hidden="1" customHeight="1">
      <c r="A3" s="7" t="s">
        <v>11</v>
      </c>
      <c r="B3" s="7" t="s">
        <v>12</v>
      </c>
      <c r="C3" s="8">
        <v>2</v>
      </c>
      <c r="D3" s="9">
        <f>SUM(E3:F3)</f>
        <v>163761</v>
      </c>
      <c r="E3" s="10">
        <v>80029</v>
      </c>
      <c r="F3" s="10">
        <v>83732</v>
      </c>
      <c r="G3" s="11" t="s">
        <v>26</v>
      </c>
    </row>
    <row r="4" spans="1:7" ht="18" hidden="1" customHeight="1">
      <c r="A4" s="7" t="s">
        <v>11</v>
      </c>
      <c r="B4" s="7" t="s">
        <v>13</v>
      </c>
      <c r="C4" s="8">
        <v>3</v>
      </c>
      <c r="D4" s="9">
        <f>SUM(E4:F4)</f>
        <v>163804</v>
      </c>
      <c r="E4" s="10">
        <v>80024</v>
      </c>
      <c r="F4" s="10">
        <v>83780</v>
      </c>
      <c r="G4" s="11" t="s">
        <v>2</v>
      </c>
    </row>
    <row r="5" spans="1:7" ht="18" hidden="1" customHeight="1">
      <c r="A5" s="7" t="s">
        <v>11</v>
      </c>
      <c r="B5" s="7" t="s">
        <v>13</v>
      </c>
      <c r="C5" s="8">
        <v>19</v>
      </c>
      <c r="D5" s="9">
        <f>SUM(E5:F5)</f>
        <v>163852</v>
      </c>
      <c r="E5" s="10">
        <v>80057</v>
      </c>
      <c r="F5" s="10">
        <v>83795</v>
      </c>
      <c r="G5" s="11" t="s">
        <v>3</v>
      </c>
    </row>
    <row r="6" spans="1:7" ht="18" hidden="1" customHeight="1">
      <c r="A6" s="7" t="s">
        <v>11</v>
      </c>
      <c r="B6" s="7" t="s">
        <v>14</v>
      </c>
      <c r="C6" s="13">
        <v>2</v>
      </c>
      <c r="D6" s="10">
        <v>163862</v>
      </c>
      <c r="E6" s="10">
        <v>80062</v>
      </c>
      <c r="F6" s="10">
        <v>83800</v>
      </c>
      <c r="G6" s="11" t="s">
        <v>26</v>
      </c>
    </row>
    <row r="7" spans="1:7" ht="18" hidden="1" customHeight="1">
      <c r="A7" s="7" t="s">
        <v>11</v>
      </c>
      <c r="B7" s="7" t="s">
        <v>16</v>
      </c>
      <c r="C7" s="13">
        <v>2</v>
      </c>
      <c r="D7" s="10">
        <v>163787</v>
      </c>
      <c r="E7" s="10">
        <v>79952</v>
      </c>
      <c r="F7" s="10">
        <v>83835</v>
      </c>
      <c r="G7" s="11" t="s">
        <v>15</v>
      </c>
    </row>
    <row r="8" spans="1:7" ht="18" hidden="1" customHeight="1">
      <c r="A8" s="7" t="s">
        <v>11</v>
      </c>
      <c r="B8" s="7" t="s">
        <v>17</v>
      </c>
      <c r="C8" s="13">
        <v>27</v>
      </c>
      <c r="D8" s="10">
        <v>163923</v>
      </c>
      <c r="E8" s="10">
        <v>80017</v>
      </c>
      <c r="F8" s="10">
        <f t="shared" ref="F8:F21" si="0">D8-E8</f>
        <v>83906</v>
      </c>
      <c r="G8" s="11" t="s">
        <v>0</v>
      </c>
    </row>
    <row r="9" spans="1:7" ht="18" hidden="1" customHeight="1">
      <c r="A9" s="7" t="s">
        <v>11</v>
      </c>
      <c r="B9" s="7" t="s">
        <v>18</v>
      </c>
      <c r="C9" s="13">
        <v>2</v>
      </c>
      <c r="D9" s="10">
        <v>163930</v>
      </c>
      <c r="E9" s="10">
        <v>79998</v>
      </c>
      <c r="F9" s="10">
        <f t="shared" si="0"/>
        <v>83932</v>
      </c>
      <c r="G9" s="11" t="s">
        <v>15</v>
      </c>
    </row>
    <row r="10" spans="1:7" ht="18" hidden="1" customHeight="1">
      <c r="A10" s="7" t="s">
        <v>4</v>
      </c>
      <c r="B10" s="7" t="s">
        <v>27</v>
      </c>
      <c r="C10" s="13">
        <v>2</v>
      </c>
      <c r="D10" s="10">
        <v>163945</v>
      </c>
      <c r="E10" s="10">
        <v>80007</v>
      </c>
      <c r="F10" s="10">
        <f t="shared" si="0"/>
        <v>83938</v>
      </c>
      <c r="G10" s="11" t="s">
        <v>28</v>
      </c>
    </row>
    <row r="11" spans="1:7" ht="18" hidden="1" customHeight="1">
      <c r="A11" s="7" t="s">
        <v>29</v>
      </c>
      <c r="B11" s="7" t="s">
        <v>27</v>
      </c>
      <c r="C11" s="13">
        <v>6</v>
      </c>
      <c r="D11" s="10">
        <v>164011</v>
      </c>
      <c r="E11" s="10">
        <v>80039</v>
      </c>
      <c r="F11" s="10">
        <f t="shared" si="0"/>
        <v>83972</v>
      </c>
      <c r="G11" s="11" t="s">
        <v>5</v>
      </c>
    </row>
    <row r="12" spans="1:7" ht="18" hidden="1" customHeight="1">
      <c r="A12" s="7" t="s">
        <v>29</v>
      </c>
      <c r="B12" s="7" t="s">
        <v>30</v>
      </c>
      <c r="C12" s="13">
        <v>2</v>
      </c>
      <c r="D12" s="10">
        <v>163950</v>
      </c>
      <c r="E12" s="10">
        <v>80031</v>
      </c>
      <c r="F12" s="10">
        <f t="shared" si="0"/>
        <v>83919</v>
      </c>
      <c r="G12" s="11" t="s">
        <v>6</v>
      </c>
    </row>
    <row r="13" spans="1:7" ht="18" hidden="1" customHeight="1">
      <c r="A13" s="7" t="s">
        <v>29</v>
      </c>
      <c r="B13" s="7" t="s">
        <v>30</v>
      </c>
      <c r="C13" s="13">
        <v>23</v>
      </c>
      <c r="D13" s="10">
        <v>164384</v>
      </c>
      <c r="E13" s="10">
        <v>80276</v>
      </c>
      <c r="F13" s="10">
        <f t="shared" si="0"/>
        <v>84108</v>
      </c>
      <c r="G13" s="11" t="s">
        <v>7</v>
      </c>
    </row>
    <row r="14" spans="1:7" ht="18" hidden="1" customHeight="1">
      <c r="A14" s="7" t="s">
        <v>29</v>
      </c>
      <c r="B14" s="7" t="s">
        <v>31</v>
      </c>
      <c r="C14" s="13">
        <v>2</v>
      </c>
      <c r="D14" s="10">
        <v>163870</v>
      </c>
      <c r="E14" s="10">
        <v>79982</v>
      </c>
      <c r="F14" s="10">
        <f t="shared" si="0"/>
        <v>83888</v>
      </c>
      <c r="G14" s="11" t="s">
        <v>6</v>
      </c>
    </row>
    <row r="15" spans="1:7" ht="18" hidden="1" customHeight="1">
      <c r="A15" s="7" t="s">
        <v>29</v>
      </c>
      <c r="B15" s="7" t="s">
        <v>32</v>
      </c>
      <c r="C15" s="13">
        <v>2</v>
      </c>
      <c r="D15" s="10">
        <v>163892</v>
      </c>
      <c r="E15" s="10">
        <v>79987</v>
      </c>
      <c r="F15" s="10">
        <f t="shared" si="0"/>
        <v>83905</v>
      </c>
      <c r="G15" s="11" t="s">
        <v>6</v>
      </c>
    </row>
    <row r="16" spans="1:7" ht="18" hidden="1" customHeight="1">
      <c r="A16" s="14" t="s">
        <v>33</v>
      </c>
      <c r="B16" s="7" t="s">
        <v>34</v>
      </c>
      <c r="C16" s="13">
        <v>2</v>
      </c>
      <c r="D16" s="10">
        <v>163900</v>
      </c>
      <c r="E16" s="10">
        <v>79960</v>
      </c>
      <c r="F16" s="10">
        <f t="shared" si="0"/>
        <v>83940</v>
      </c>
      <c r="G16" s="11" t="s">
        <v>6</v>
      </c>
    </row>
    <row r="17" spans="1:13" ht="18" hidden="1" customHeight="1">
      <c r="A17" s="14" t="s">
        <v>33</v>
      </c>
      <c r="B17" s="7" t="s">
        <v>35</v>
      </c>
      <c r="C17" s="13">
        <v>2</v>
      </c>
      <c r="D17" s="10">
        <v>180509</v>
      </c>
      <c r="E17" s="10">
        <v>88011</v>
      </c>
      <c r="F17" s="10">
        <f t="shared" si="0"/>
        <v>92498</v>
      </c>
      <c r="G17" s="11" t="s">
        <v>6</v>
      </c>
    </row>
    <row r="18" spans="1:13" ht="18" hidden="1" customHeight="1">
      <c r="A18" s="7" t="s">
        <v>33</v>
      </c>
      <c r="B18" s="7" t="s">
        <v>36</v>
      </c>
      <c r="C18" s="13">
        <v>29</v>
      </c>
      <c r="D18" s="10">
        <v>180273</v>
      </c>
      <c r="E18" s="10">
        <v>87865</v>
      </c>
      <c r="F18" s="10">
        <f t="shared" si="0"/>
        <v>92408</v>
      </c>
      <c r="G18" s="11" t="s">
        <v>0</v>
      </c>
    </row>
    <row r="19" spans="1:13" ht="18" hidden="1" customHeight="1">
      <c r="A19" s="7" t="s">
        <v>33</v>
      </c>
      <c r="B19" s="7" t="s">
        <v>37</v>
      </c>
      <c r="C19" s="13">
        <v>2</v>
      </c>
      <c r="D19" s="10">
        <v>180318</v>
      </c>
      <c r="E19" s="10">
        <v>87886</v>
      </c>
      <c r="F19" s="10">
        <f t="shared" si="0"/>
        <v>92432</v>
      </c>
      <c r="G19" s="11" t="s">
        <v>6</v>
      </c>
    </row>
    <row r="20" spans="1:13" ht="18" hidden="1" customHeight="1">
      <c r="A20" s="7" t="s">
        <v>33</v>
      </c>
      <c r="B20" s="7" t="s">
        <v>38</v>
      </c>
      <c r="C20" s="13">
        <v>2</v>
      </c>
      <c r="D20" s="10">
        <v>180498</v>
      </c>
      <c r="E20" s="10">
        <v>87949</v>
      </c>
      <c r="F20" s="10">
        <f t="shared" si="0"/>
        <v>92549</v>
      </c>
      <c r="G20" s="11" t="s">
        <v>6</v>
      </c>
    </row>
    <row r="21" spans="1:13" ht="18" hidden="1" customHeight="1">
      <c r="A21" s="7" t="s">
        <v>39</v>
      </c>
      <c r="B21" s="7" t="s">
        <v>34</v>
      </c>
      <c r="C21" s="13">
        <v>2</v>
      </c>
      <c r="D21" s="10">
        <v>180559</v>
      </c>
      <c r="E21" s="10">
        <v>87942</v>
      </c>
      <c r="F21" s="10">
        <f t="shared" si="0"/>
        <v>92617</v>
      </c>
      <c r="G21" s="11" t="s">
        <v>6</v>
      </c>
    </row>
    <row r="22" spans="1:13" ht="18" hidden="1" customHeight="1">
      <c r="A22" s="7" t="s">
        <v>39</v>
      </c>
      <c r="B22" s="7" t="s">
        <v>35</v>
      </c>
      <c r="C22" s="13">
        <v>2</v>
      </c>
      <c r="D22" s="10">
        <v>180664</v>
      </c>
      <c r="E22" s="15">
        <v>87980</v>
      </c>
      <c r="F22" s="15">
        <v>92684</v>
      </c>
      <c r="G22" s="11" t="s">
        <v>6</v>
      </c>
    </row>
    <row r="23" spans="1:13" ht="18" hidden="1" customHeight="1">
      <c r="A23" s="7" t="s">
        <v>39</v>
      </c>
      <c r="B23" s="7" t="s">
        <v>40</v>
      </c>
      <c r="C23" s="13">
        <v>19</v>
      </c>
      <c r="D23" s="10">
        <v>182639</v>
      </c>
      <c r="E23" s="15">
        <v>89018</v>
      </c>
      <c r="F23" s="15">
        <v>93621</v>
      </c>
      <c r="G23" s="11" t="s">
        <v>1</v>
      </c>
    </row>
    <row r="24" spans="1:13" ht="18" hidden="1" customHeight="1">
      <c r="A24" s="7" t="s">
        <v>39</v>
      </c>
      <c r="B24" s="7" t="s">
        <v>37</v>
      </c>
      <c r="C24" s="8">
        <v>2</v>
      </c>
      <c r="D24" s="9">
        <v>180888</v>
      </c>
      <c r="E24" s="15">
        <v>88240</v>
      </c>
      <c r="F24" s="15">
        <v>92648</v>
      </c>
      <c r="G24" s="11" t="s">
        <v>6</v>
      </c>
    </row>
    <row r="25" spans="1:13" ht="18" hidden="1" customHeight="1">
      <c r="A25" s="7" t="s">
        <v>39</v>
      </c>
      <c r="B25" s="7" t="s">
        <v>38</v>
      </c>
      <c r="C25" s="8">
        <v>2</v>
      </c>
      <c r="D25" s="9">
        <v>181133</v>
      </c>
      <c r="E25" s="15">
        <v>88172</v>
      </c>
      <c r="F25" s="15">
        <v>92961</v>
      </c>
      <c r="G25" s="11" t="s">
        <v>6</v>
      </c>
    </row>
    <row r="26" spans="1:13" ht="16.5" hidden="1" customHeight="1">
      <c r="A26" s="7" t="s">
        <v>41</v>
      </c>
      <c r="B26" s="7" t="s">
        <v>34</v>
      </c>
      <c r="C26" s="8">
        <v>2</v>
      </c>
      <c r="D26" s="9">
        <v>181217</v>
      </c>
      <c r="E26" s="15">
        <v>88238</v>
      </c>
      <c r="F26" s="15">
        <v>92979</v>
      </c>
      <c r="G26" s="11" t="s">
        <v>6</v>
      </c>
    </row>
    <row r="27" spans="1:13" ht="16.5" hidden="1" customHeight="1">
      <c r="A27" s="7" t="s">
        <v>41</v>
      </c>
      <c r="B27" s="7" t="s">
        <v>34</v>
      </c>
      <c r="C27" s="8">
        <v>29</v>
      </c>
      <c r="D27" s="9">
        <v>181065</v>
      </c>
      <c r="E27" s="15">
        <v>88172</v>
      </c>
      <c r="F27" s="15">
        <v>92893</v>
      </c>
      <c r="G27" s="11" t="s">
        <v>2</v>
      </c>
    </row>
    <row r="28" spans="1:13" ht="16.5" hidden="1" customHeight="1">
      <c r="A28" s="7" t="s">
        <v>41</v>
      </c>
      <c r="B28" s="7" t="s">
        <v>42</v>
      </c>
      <c r="C28" s="8">
        <v>14</v>
      </c>
      <c r="D28" s="9">
        <v>181126</v>
      </c>
      <c r="E28" s="15">
        <v>88204</v>
      </c>
      <c r="F28" s="15">
        <v>92922</v>
      </c>
      <c r="G28" s="11" t="s">
        <v>3</v>
      </c>
    </row>
    <row r="29" spans="1:13" ht="16.5" hidden="1" customHeight="1">
      <c r="A29" s="7" t="s">
        <v>41</v>
      </c>
      <c r="B29" s="7" t="s">
        <v>35</v>
      </c>
      <c r="C29" s="8">
        <v>2</v>
      </c>
      <c r="D29" s="9">
        <v>181181</v>
      </c>
      <c r="E29" s="15">
        <v>88224</v>
      </c>
      <c r="F29" s="15">
        <v>92957</v>
      </c>
      <c r="G29" s="11" t="s">
        <v>6</v>
      </c>
      <c r="J29" s="11"/>
      <c r="M29" s="16"/>
    </row>
    <row r="30" spans="1:13" ht="16.5" hidden="1" customHeight="1">
      <c r="A30" s="7" t="s">
        <v>41</v>
      </c>
      <c r="B30" s="7" t="s">
        <v>37</v>
      </c>
      <c r="C30" s="8">
        <v>2</v>
      </c>
      <c r="D30" s="9">
        <v>181319</v>
      </c>
      <c r="E30" s="15">
        <v>88249</v>
      </c>
      <c r="F30" s="15">
        <v>93070</v>
      </c>
      <c r="G30" s="11" t="s">
        <v>6</v>
      </c>
    </row>
    <row r="31" spans="1:13" ht="16.5" hidden="1" customHeight="1">
      <c r="A31" s="7" t="s">
        <v>41</v>
      </c>
      <c r="B31" s="7" t="s">
        <v>38</v>
      </c>
      <c r="C31" s="8">
        <v>2</v>
      </c>
      <c r="D31" s="9">
        <v>181327</v>
      </c>
      <c r="E31" s="15">
        <v>88215</v>
      </c>
      <c r="F31" s="15">
        <v>93112</v>
      </c>
      <c r="G31" s="11" t="s">
        <v>6</v>
      </c>
    </row>
    <row r="32" spans="1:13" ht="16.5" hidden="1" customHeight="1">
      <c r="A32" s="7" t="s">
        <v>43</v>
      </c>
      <c r="B32" s="7" t="s">
        <v>35</v>
      </c>
      <c r="C32" s="13">
        <v>2</v>
      </c>
      <c r="D32" s="10">
        <v>181327</v>
      </c>
      <c r="E32" s="15">
        <v>88200</v>
      </c>
      <c r="F32" s="15">
        <v>93127</v>
      </c>
      <c r="G32" s="11" t="s">
        <v>26</v>
      </c>
    </row>
    <row r="33" spans="1:9" ht="16.5" hidden="1" customHeight="1">
      <c r="A33" s="7" t="s">
        <v>43</v>
      </c>
      <c r="B33" s="7" t="s">
        <v>36</v>
      </c>
      <c r="C33" s="8">
        <v>17</v>
      </c>
      <c r="D33" s="9">
        <v>181028</v>
      </c>
      <c r="E33" s="15">
        <v>87964</v>
      </c>
      <c r="F33" s="15">
        <v>93064</v>
      </c>
      <c r="G33" s="11" t="s">
        <v>0</v>
      </c>
    </row>
    <row r="34" spans="1:9" ht="16.5" hidden="1" customHeight="1">
      <c r="A34" s="7" t="s">
        <v>43</v>
      </c>
      <c r="B34" s="7" t="s">
        <v>37</v>
      </c>
      <c r="C34" s="8">
        <v>2</v>
      </c>
      <c r="D34" s="9">
        <v>181315</v>
      </c>
      <c r="E34" s="15">
        <v>88036</v>
      </c>
      <c r="F34" s="15">
        <v>93099</v>
      </c>
      <c r="G34" s="11" t="s">
        <v>26</v>
      </c>
    </row>
    <row r="35" spans="1:9" ht="16.5" hidden="1" customHeight="1">
      <c r="A35" s="7" t="s">
        <v>43</v>
      </c>
      <c r="B35" s="7" t="s">
        <v>38</v>
      </c>
      <c r="C35" s="8">
        <v>2</v>
      </c>
      <c r="D35" s="9">
        <v>181266</v>
      </c>
      <c r="E35" s="15">
        <v>88071</v>
      </c>
      <c r="F35" s="17">
        <v>93195</v>
      </c>
      <c r="G35" s="11" t="s">
        <v>26</v>
      </c>
    </row>
    <row r="36" spans="1:9" ht="16.5" hidden="1" customHeight="1">
      <c r="A36" s="7" t="s">
        <v>44</v>
      </c>
      <c r="B36" s="7" t="s">
        <v>34</v>
      </c>
      <c r="C36" s="8">
        <v>2</v>
      </c>
      <c r="D36" s="9">
        <v>181266</v>
      </c>
      <c r="E36" s="17">
        <v>88071</v>
      </c>
      <c r="F36" s="17">
        <v>93195</v>
      </c>
      <c r="G36" s="11" t="s">
        <v>26</v>
      </c>
    </row>
    <row r="37" spans="1:9" ht="16.5" hidden="1" customHeight="1">
      <c r="A37" s="7" t="s">
        <v>46</v>
      </c>
      <c r="B37" s="7" t="s">
        <v>47</v>
      </c>
      <c r="C37" s="12">
        <v>16</v>
      </c>
      <c r="D37" s="9">
        <v>194048</v>
      </c>
      <c r="E37" s="17">
        <v>94185</v>
      </c>
      <c r="F37" s="17">
        <v>99863</v>
      </c>
      <c r="G37" s="11" t="s">
        <v>21</v>
      </c>
    </row>
    <row r="38" spans="1:9" ht="16.5" hidden="1" customHeight="1">
      <c r="A38" s="7" t="s">
        <v>46</v>
      </c>
      <c r="B38" s="7" t="s">
        <v>48</v>
      </c>
      <c r="C38" s="12">
        <v>2</v>
      </c>
      <c r="D38" s="18">
        <v>194047</v>
      </c>
      <c r="E38" s="17">
        <v>94203</v>
      </c>
      <c r="F38" s="17">
        <v>99844</v>
      </c>
      <c r="G38" s="11" t="s">
        <v>26</v>
      </c>
    </row>
    <row r="39" spans="1:9" ht="13.5" hidden="1" customHeight="1">
      <c r="A39" s="7" t="s">
        <v>46</v>
      </c>
      <c r="B39" s="7" t="s">
        <v>49</v>
      </c>
      <c r="C39" s="12">
        <v>2</v>
      </c>
      <c r="D39" s="9">
        <v>194114</v>
      </c>
      <c r="E39" s="17">
        <v>94251</v>
      </c>
      <c r="F39" s="17">
        <v>99863</v>
      </c>
      <c r="G39" s="11" t="s">
        <v>26</v>
      </c>
    </row>
    <row r="40" spans="1:9" ht="13.5" hidden="1" customHeight="1">
      <c r="A40" s="7" t="s">
        <v>46</v>
      </c>
      <c r="B40" s="7" t="s">
        <v>50</v>
      </c>
      <c r="C40" s="12">
        <v>2</v>
      </c>
      <c r="D40" s="9">
        <v>194375</v>
      </c>
      <c r="E40" s="17">
        <v>94402</v>
      </c>
      <c r="F40" s="17">
        <v>99973</v>
      </c>
      <c r="G40" s="11" t="s">
        <v>26</v>
      </c>
    </row>
    <row r="41" spans="1:9" ht="13.5" hidden="1" customHeight="1">
      <c r="A41" s="7" t="s">
        <v>51</v>
      </c>
      <c r="B41" s="7" t="s">
        <v>52</v>
      </c>
      <c r="C41" s="12">
        <v>2</v>
      </c>
      <c r="D41" s="9">
        <v>194444</v>
      </c>
      <c r="E41" s="17">
        <v>94465</v>
      </c>
      <c r="F41" s="17">
        <v>99979</v>
      </c>
      <c r="G41" s="11" t="s">
        <v>26</v>
      </c>
    </row>
    <row r="42" spans="1:9" ht="13.5" hidden="1" customHeight="1">
      <c r="A42" s="7" t="s">
        <v>51</v>
      </c>
      <c r="B42" s="7" t="s">
        <v>52</v>
      </c>
      <c r="C42" s="8">
        <v>3</v>
      </c>
      <c r="D42" s="9">
        <v>194447</v>
      </c>
      <c r="E42" s="15">
        <v>94467</v>
      </c>
      <c r="F42" s="15">
        <v>99980</v>
      </c>
      <c r="G42" s="11" t="s">
        <v>5</v>
      </c>
    </row>
    <row r="43" spans="1:9" ht="16.5" hidden="1" customHeight="1">
      <c r="A43" s="7" t="s">
        <v>53</v>
      </c>
      <c r="B43" s="7" t="s">
        <v>48</v>
      </c>
      <c r="C43" s="8">
        <v>2</v>
      </c>
      <c r="D43" s="9">
        <v>194472</v>
      </c>
      <c r="E43" s="15">
        <v>94403</v>
      </c>
      <c r="F43" s="15">
        <v>100069</v>
      </c>
      <c r="G43" s="11" t="s">
        <v>26</v>
      </c>
    </row>
    <row r="44" spans="1:9" ht="16.5" hidden="1" customHeight="1">
      <c r="A44" s="7" t="s">
        <v>53</v>
      </c>
      <c r="B44" s="7" t="s">
        <v>20</v>
      </c>
      <c r="C44" s="8">
        <v>3</v>
      </c>
      <c r="D44" s="9">
        <v>195996</v>
      </c>
      <c r="E44" s="15">
        <v>95183</v>
      </c>
      <c r="F44" s="15">
        <v>100813</v>
      </c>
      <c r="G44" s="11" t="s">
        <v>19</v>
      </c>
    </row>
    <row r="45" spans="1:9" ht="16.5" hidden="1" customHeight="1">
      <c r="A45" s="7" t="s">
        <v>53</v>
      </c>
      <c r="B45" s="7" t="s">
        <v>49</v>
      </c>
      <c r="C45" s="8">
        <v>2</v>
      </c>
      <c r="D45" s="9">
        <v>194416</v>
      </c>
      <c r="E45" s="15">
        <v>94310</v>
      </c>
      <c r="F45" s="15">
        <v>100106</v>
      </c>
      <c r="G45" s="11" t="s">
        <v>26</v>
      </c>
    </row>
    <row r="46" spans="1:9" ht="16.5" hidden="1" customHeight="1">
      <c r="A46" s="7" t="s">
        <v>53</v>
      </c>
      <c r="B46" s="7" t="s">
        <v>50</v>
      </c>
      <c r="C46" s="8">
        <v>2</v>
      </c>
      <c r="D46" s="9">
        <v>194478</v>
      </c>
      <c r="E46" s="15">
        <v>94323</v>
      </c>
      <c r="F46" s="15">
        <v>100155</v>
      </c>
      <c r="G46" s="11" t="s">
        <v>26</v>
      </c>
      <c r="I46" s="19"/>
    </row>
    <row r="47" spans="1:9" ht="16.5" hidden="1" customHeight="1">
      <c r="A47" s="7" t="s">
        <v>54</v>
      </c>
      <c r="B47" s="7" t="s">
        <v>52</v>
      </c>
      <c r="C47" s="8">
        <v>2</v>
      </c>
      <c r="D47" s="9">
        <v>194438</v>
      </c>
      <c r="E47" s="15">
        <v>94295</v>
      </c>
      <c r="F47" s="15">
        <v>100143</v>
      </c>
      <c r="G47" s="11" t="s">
        <v>6</v>
      </c>
    </row>
    <row r="48" spans="1:9" ht="16.5" customHeight="1">
      <c r="A48" s="7" t="s">
        <v>54</v>
      </c>
      <c r="B48" s="7" t="s">
        <v>48</v>
      </c>
      <c r="C48" s="8">
        <v>2</v>
      </c>
      <c r="D48" s="9">
        <v>194409</v>
      </c>
      <c r="E48" s="15">
        <v>94254</v>
      </c>
      <c r="F48" s="15">
        <v>100155</v>
      </c>
      <c r="G48" s="11" t="s">
        <v>6</v>
      </c>
    </row>
    <row r="49" spans="1:7" ht="16.5" customHeight="1">
      <c r="A49" s="7" t="s">
        <v>54</v>
      </c>
      <c r="B49" s="7" t="s">
        <v>20</v>
      </c>
      <c r="C49" s="8">
        <v>23</v>
      </c>
      <c r="D49" s="9">
        <v>195762</v>
      </c>
      <c r="E49" s="15">
        <v>94992</v>
      </c>
      <c r="F49" s="15">
        <v>100770</v>
      </c>
      <c r="G49" s="11" t="s">
        <v>1</v>
      </c>
    </row>
    <row r="50" spans="1:7" ht="16.5" customHeight="1">
      <c r="A50" s="7" t="s">
        <v>54</v>
      </c>
      <c r="B50" s="7" t="s">
        <v>49</v>
      </c>
      <c r="C50" s="13">
        <v>2</v>
      </c>
      <c r="D50" s="10">
        <v>194259</v>
      </c>
      <c r="E50" s="15">
        <v>94138</v>
      </c>
      <c r="F50" s="15">
        <v>100121</v>
      </c>
      <c r="G50" s="11" t="s">
        <v>26</v>
      </c>
    </row>
    <row r="51" spans="1:7" ht="16.5" customHeight="1">
      <c r="A51" s="7" t="s">
        <v>54</v>
      </c>
      <c r="B51" s="7" t="s">
        <v>50</v>
      </c>
      <c r="C51" s="13">
        <v>1</v>
      </c>
      <c r="D51" s="10">
        <v>194373</v>
      </c>
      <c r="E51" s="15">
        <v>94217</v>
      </c>
      <c r="F51" s="15">
        <v>100156</v>
      </c>
      <c r="G51" s="11" t="s">
        <v>45</v>
      </c>
    </row>
    <row r="52" spans="1:7" ht="16.5" customHeight="1">
      <c r="A52" s="7" t="s">
        <v>54</v>
      </c>
      <c r="B52" s="7" t="s">
        <v>50</v>
      </c>
      <c r="C52" s="13">
        <v>2</v>
      </c>
      <c r="D52" s="10">
        <v>194316</v>
      </c>
      <c r="E52" s="15">
        <v>94187</v>
      </c>
      <c r="F52" s="15">
        <v>100129</v>
      </c>
      <c r="G52" s="11" t="s">
        <v>26</v>
      </c>
    </row>
    <row r="53" spans="1:7" ht="16.5" customHeight="1">
      <c r="A53" s="7" t="s">
        <v>253</v>
      </c>
      <c r="B53" s="7" t="s">
        <v>52</v>
      </c>
      <c r="C53" s="13">
        <v>2</v>
      </c>
      <c r="D53" s="10">
        <v>194274</v>
      </c>
      <c r="E53" s="15">
        <v>94135</v>
      </c>
      <c r="F53" s="15">
        <v>100139</v>
      </c>
      <c r="G53" s="11" t="s">
        <v>6</v>
      </c>
    </row>
    <row r="54" spans="1:7" ht="16.5" customHeight="1">
      <c r="A54" s="7" t="s">
        <v>253</v>
      </c>
      <c r="B54" s="7" t="s">
        <v>47</v>
      </c>
      <c r="C54" s="13">
        <v>2</v>
      </c>
      <c r="D54" s="10">
        <v>194245</v>
      </c>
      <c r="E54" s="15">
        <v>94149</v>
      </c>
      <c r="F54" s="15">
        <v>100096</v>
      </c>
      <c r="G54" s="11" t="s">
        <v>55</v>
      </c>
    </row>
    <row r="55" spans="1:7" ht="16.5" customHeight="1">
      <c r="A55" s="7" t="s">
        <v>253</v>
      </c>
      <c r="B55" s="7" t="s">
        <v>47</v>
      </c>
      <c r="C55" s="13">
        <v>18</v>
      </c>
      <c r="D55" s="10">
        <v>194254</v>
      </c>
      <c r="E55" s="15">
        <v>94156</v>
      </c>
      <c r="F55" s="15">
        <v>100098</v>
      </c>
      <c r="G55" s="11" t="s">
        <v>56</v>
      </c>
    </row>
    <row r="56" spans="1:7" ht="16.5" customHeight="1">
      <c r="A56" s="7" t="s">
        <v>253</v>
      </c>
      <c r="B56" s="7" t="s">
        <v>48</v>
      </c>
      <c r="C56" s="13">
        <v>2</v>
      </c>
      <c r="D56" s="10">
        <v>194280</v>
      </c>
      <c r="E56" s="15">
        <v>94167</v>
      </c>
      <c r="F56" s="15">
        <v>100113</v>
      </c>
      <c r="G56" s="11" t="s">
        <v>6</v>
      </c>
    </row>
    <row r="57" spans="1:7" ht="16.5" customHeight="1">
      <c r="A57" s="7" t="s">
        <v>253</v>
      </c>
      <c r="B57" s="7" t="s">
        <v>49</v>
      </c>
      <c r="C57" s="13">
        <v>2</v>
      </c>
      <c r="D57" s="10">
        <v>194058</v>
      </c>
      <c r="E57" s="15">
        <v>94008</v>
      </c>
      <c r="F57" s="15">
        <v>100050</v>
      </c>
      <c r="G57" s="11" t="s">
        <v>6</v>
      </c>
    </row>
    <row r="58" spans="1:7" ht="16.5" customHeight="1">
      <c r="A58" s="7" t="s">
        <v>253</v>
      </c>
      <c r="B58" s="7" t="s">
        <v>50</v>
      </c>
      <c r="C58" s="13">
        <v>2</v>
      </c>
      <c r="D58" s="10">
        <v>194262</v>
      </c>
      <c r="E58" s="15">
        <v>94161</v>
      </c>
      <c r="F58" s="15">
        <v>100101</v>
      </c>
      <c r="G58" s="11" t="s">
        <v>6</v>
      </c>
    </row>
    <row r="59" spans="1:7" ht="16.5" customHeight="1">
      <c r="A59" s="7" t="s">
        <v>254</v>
      </c>
      <c r="B59" s="7" t="s">
        <v>52</v>
      </c>
      <c r="C59" s="13">
        <v>2</v>
      </c>
      <c r="D59" s="9">
        <v>193956</v>
      </c>
      <c r="E59" s="15">
        <v>94021</v>
      </c>
      <c r="F59" s="15">
        <v>99935</v>
      </c>
      <c r="G59" s="11" t="s">
        <v>6</v>
      </c>
    </row>
    <row r="60" spans="1:7" ht="16.5" customHeight="1">
      <c r="A60" s="7" t="s">
        <v>254</v>
      </c>
      <c r="B60" s="7" t="s">
        <v>52</v>
      </c>
      <c r="C60" s="13">
        <v>5</v>
      </c>
      <c r="D60" s="9">
        <v>193987</v>
      </c>
      <c r="E60" s="15">
        <v>94046</v>
      </c>
      <c r="F60" s="15">
        <v>99941</v>
      </c>
      <c r="G60" s="11" t="s">
        <v>57</v>
      </c>
    </row>
    <row r="61" spans="1:7" ht="16.5" customHeight="1">
      <c r="A61" s="7" t="s">
        <v>254</v>
      </c>
      <c r="B61" s="7" t="s">
        <v>48</v>
      </c>
      <c r="C61" s="13">
        <v>2</v>
      </c>
      <c r="D61" s="9">
        <v>194001</v>
      </c>
      <c r="E61" s="15">
        <v>94054</v>
      </c>
      <c r="F61" s="15">
        <v>99947</v>
      </c>
      <c r="G61" s="11" t="s">
        <v>6</v>
      </c>
    </row>
    <row r="62" spans="1:7" ht="16.5" customHeight="1">
      <c r="A62" s="7" t="s">
        <v>254</v>
      </c>
      <c r="B62" s="7" t="s">
        <v>48</v>
      </c>
      <c r="C62" s="13">
        <v>21</v>
      </c>
      <c r="D62" s="9">
        <v>199063</v>
      </c>
      <c r="E62" s="15">
        <v>96658</v>
      </c>
      <c r="F62" s="15">
        <v>102405</v>
      </c>
      <c r="G62" s="11" t="s">
        <v>19</v>
      </c>
    </row>
    <row r="63" spans="1:7" ht="16.5" customHeight="1">
      <c r="A63" s="7" t="s">
        <v>254</v>
      </c>
      <c r="B63" s="7" t="s">
        <v>49</v>
      </c>
      <c r="C63" s="13">
        <v>2</v>
      </c>
      <c r="D63" s="9">
        <v>198524</v>
      </c>
      <c r="E63" s="15">
        <v>96349</v>
      </c>
      <c r="F63" s="15">
        <v>102175</v>
      </c>
      <c r="G63" s="11" t="s">
        <v>6</v>
      </c>
    </row>
    <row r="64" spans="1:7" ht="16.5" customHeight="1">
      <c r="A64" s="7" t="s">
        <v>254</v>
      </c>
      <c r="B64" s="7" t="s">
        <v>50</v>
      </c>
      <c r="C64" s="13">
        <v>2</v>
      </c>
      <c r="D64" s="9">
        <v>198603</v>
      </c>
      <c r="E64" s="15">
        <v>96395</v>
      </c>
      <c r="F64" s="15">
        <v>102208</v>
      </c>
      <c r="G64" s="11" t="s">
        <v>6</v>
      </c>
    </row>
    <row r="65" spans="1:7" ht="16.5" customHeight="1">
      <c r="A65" s="7" t="s">
        <v>255</v>
      </c>
      <c r="B65" s="7" t="s">
        <v>52</v>
      </c>
      <c r="C65" s="13">
        <v>2</v>
      </c>
      <c r="D65" s="9">
        <v>198410</v>
      </c>
      <c r="E65" s="15">
        <v>96309</v>
      </c>
      <c r="F65" s="15">
        <v>102101</v>
      </c>
      <c r="G65" s="11" t="s">
        <v>6</v>
      </c>
    </row>
    <row r="66" spans="1:7" ht="16.5" customHeight="1">
      <c r="A66" s="7" t="s">
        <v>255</v>
      </c>
      <c r="B66" s="7" t="s">
        <v>48</v>
      </c>
      <c r="C66" s="13">
        <v>1</v>
      </c>
      <c r="D66" s="9">
        <v>198353</v>
      </c>
      <c r="E66" s="15">
        <v>96264</v>
      </c>
      <c r="F66" s="15">
        <v>102089</v>
      </c>
      <c r="G66" s="11" t="s">
        <v>6</v>
      </c>
    </row>
    <row r="67" spans="1:7" ht="16.5" customHeight="1">
      <c r="A67" s="7" t="s">
        <v>255</v>
      </c>
      <c r="B67" s="7" t="s">
        <v>49</v>
      </c>
      <c r="C67" s="13">
        <v>1</v>
      </c>
      <c r="D67" s="9">
        <v>197979</v>
      </c>
      <c r="E67" s="15">
        <v>96021</v>
      </c>
      <c r="F67" s="15">
        <v>101958</v>
      </c>
      <c r="G67" s="11" t="s">
        <v>6</v>
      </c>
    </row>
    <row r="68" spans="1:7" ht="16.5" customHeight="1">
      <c r="A68" s="7" t="s">
        <v>255</v>
      </c>
      <c r="B68" s="7" t="s">
        <v>320</v>
      </c>
      <c r="C68" s="13">
        <v>9</v>
      </c>
      <c r="D68" s="9">
        <v>198106</v>
      </c>
      <c r="E68" s="15">
        <v>96113</v>
      </c>
      <c r="F68" s="15">
        <v>101993</v>
      </c>
      <c r="G68" s="11" t="s">
        <v>45</v>
      </c>
    </row>
    <row r="69" spans="1:7" ht="16.5" customHeight="1">
      <c r="A69" s="7" t="s">
        <v>255</v>
      </c>
      <c r="B69" s="7" t="s">
        <v>50</v>
      </c>
      <c r="C69" s="13">
        <v>1</v>
      </c>
      <c r="D69" s="9">
        <v>198108</v>
      </c>
      <c r="E69" s="15">
        <v>96096</v>
      </c>
      <c r="F69" s="15">
        <v>102012</v>
      </c>
      <c r="G69" s="11" t="s">
        <v>6</v>
      </c>
    </row>
    <row r="70" spans="1:7" ht="16.5" customHeight="1">
      <c r="A70" s="20" t="s">
        <v>321</v>
      </c>
      <c r="B70" s="20" t="s">
        <v>52</v>
      </c>
      <c r="C70" s="21">
        <v>1</v>
      </c>
      <c r="D70" s="22">
        <v>198053</v>
      </c>
      <c r="E70" s="23">
        <v>96121</v>
      </c>
      <c r="F70" s="23">
        <v>101932</v>
      </c>
      <c r="G70" s="24" t="s">
        <v>6</v>
      </c>
    </row>
    <row r="71" spans="1:7" ht="5.0999999999999996" customHeight="1"/>
    <row r="72" spans="1:7">
      <c r="A72" s="12" t="s">
        <v>251</v>
      </c>
    </row>
  </sheetData>
  <mergeCells count="1">
    <mergeCell ref="A2:C2"/>
  </mergeCells>
  <phoneticPr fontId="2"/>
  <pageMargins left="0.78740157480314965" right="0.59055118110236227" top="0.98425196850393704" bottom="0.98425196850393704" header="0.51181102362204722" footer="0.51181102362204722"/>
  <pageSetup paperSize="9" orientation="portrait" horizontalDpi="400" verticalDpi="400" r:id="rId1"/>
  <headerFooter alignWithMargins="0"/>
  <ignoredErrors>
    <ignoredError sqref="B37:B42 A37:A42 A43:B65 A66:B70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A2" sqref="A2:C2"/>
    </sheetView>
  </sheetViews>
  <sheetFormatPr defaultRowHeight="13.5"/>
  <cols>
    <col min="1" max="3" width="4.125" style="33" customWidth="1"/>
    <col min="4" max="4" width="15.125" style="33" customWidth="1"/>
    <col min="5" max="6" width="15.625" style="33" customWidth="1"/>
    <col min="7" max="7" width="24.125" style="33" customWidth="1"/>
    <col min="8" max="16384" width="9" style="33"/>
  </cols>
  <sheetData>
    <row r="1" spans="1:8" s="28" customFormat="1" ht="25.5" customHeight="1" thickBot="1">
      <c r="A1" s="25" t="s">
        <v>60</v>
      </c>
      <c r="B1" s="2"/>
      <c r="C1" s="2"/>
      <c r="D1" s="2"/>
      <c r="E1" s="2"/>
      <c r="F1" s="2"/>
      <c r="G1" s="4" t="s">
        <v>22</v>
      </c>
    </row>
    <row r="2" spans="1:8" s="28" customFormat="1" ht="18" customHeight="1">
      <c r="A2" s="216" t="s">
        <v>61</v>
      </c>
      <c r="B2" s="217"/>
      <c r="C2" s="217"/>
      <c r="D2" s="6" t="s">
        <v>62</v>
      </c>
      <c r="E2" s="29" t="s">
        <v>9</v>
      </c>
      <c r="F2" s="29" t="s">
        <v>10</v>
      </c>
      <c r="G2" s="6" t="s">
        <v>63</v>
      </c>
    </row>
    <row r="3" spans="1:8" ht="18" hidden="1" customHeight="1">
      <c r="A3" s="14" t="s">
        <v>4</v>
      </c>
      <c r="B3" s="14" t="s">
        <v>64</v>
      </c>
      <c r="C3" s="30">
        <v>2</v>
      </c>
      <c r="D3" s="31">
        <v>94</v>
      </c>
      <c r="E3" s="32">
        <v>48</v>
      </c>
      <c r="F3" s="32">
        <v>46</v>
      </c>
      <c r="G3" s="8"/>
    </row>
    <row r="4" spans="1:8" ht="18" hidden="1" customHeight="1">
      <c r="A4" s="14" t="s">
        <v>65</v>
      </c>
      <c r="B4" s="14" t="s">
        <v>64</v>
      </c>
      <c r="C4" s="30">
        <v>2</v>
      </c>
      <c r="D4" s="31">
        <v>114</v>
      </c>
      <c r="E4" s="32">
        <v>57</v>
      </c>
      <c r="F4" s="32">
        <v>57</v>
      </c>
      <c r="G4" s="8"/>
    </row>
    <row r="5" spans="1:8" s="34" customFormat="1" ht="18" hidden="1" customHeight="1">
      <c r="A5" s="14" t="s">
        <v>66</v>
      </c>
      <c r="B5" s="14" t="s">
        <v>64</v>
      </c>
      <c r="C5" s="30">
        <v>2</v>
      </c>
      <c r="D5" s="31">
        <v>117</v>
      </c>
      <c r="E5" s="32">
        <v>56</v>
      </c>
      <c r="F5" s="32">
        <v>61</v>
      </c>
      <c r="G5" s="8"/>
    </row>
    <row r="6" spans="1:8" s="34" customFormat="1" ht="18" hidden="1" customHeight="1">
      <c r="A6" s="14" t="s">
        <v>67</v>
      </c>
      <c r="B6" s="14" t="s">
        <v>64</v>
      </c>
      <c r="C6" s="30">
        <v>2</v>
      </c>
      <c r="D6" s="31">
        <v>138</v>
      </c>
      <c r="E6" s="32">
        <v>69</v>
      </c>
      <c r="F6" s="32">
        <v>69</v>
      </c>
      <c r="G6" s="8"/>
    </row>
    <row r="7" spans="1:8" ht="18" hidden="1" customHeight="1">
      <c r="A7" s="14" t="s">
        <v>68</v>
      </c>
      <c r="B7" s="14" t="s">
        <v>64</v>
      </c>
      <c r="C7" s="30">
        <v>2</v>
      </c>
      <c r="D7" s="31">
        <v>179</v>
      </c>
      <c r="E7" s="35">
        <v>87</v>
      </c>
      <c r="F7" s="35">
        <v>92</v>
      </c>
      <c r="G7" s="8"/>
    </row>
    <row r="8" spans="1:8" ht="18" hidden="1" customHeight="1">
      <c r="A8" s="14" t="s">
        <v>69</v>
      </c>
      <c r="B8" s="14" t="s">
        <v>64</v>
      </c>
      <c r="C8" s="30">
        <v>2</v>
      </c>
      <c r="D8" s="36">
        <v>200</v>
      </c>
      <c r="E8" s="35">
        <v>101</v>
      </c>
      <c r="F8" s="35">
        <v>99</v>
      </c>
      <c r="G8" s="8"/>
    </row>
    <row r="9" spans="1:8" s="95" customFormat="1" ht="18" hidden="1" customHeight="1">
      <c r="A9" s="7" t="s">
        <v>53</v>
      </c>
      <c r="B9" s="7" t="s">
        <v>48</v>
      </c>
      <c r="C9" s="13">
        <v>2</v>
      </c>
      <c r="D9" s="157">
        <v>201</v>
      </c>
      <c r="E9" s="158">
        <v>105</v>
      </c>
      <c r="F9" s="158">
        <v>96</v>
      </c>
      <c r="G9" s="8"/>
    </row>
    <row r="10" spans="1:8" s="159" customFormat="1" ht="18" customHeight="1">
      <c r="A10" s="7" t="s">
        <v>54</v>
      </c>
      <c r="B10" s="7" t="s">
        <v>48</v>
      </c>
      <c r="C10" s="13">
        <v>2</v>
      </c>
      <c r="D10" s="157">
        <v>202</v>
      </c>
      <c r="E10" s="158">
        <v>108</v>
      </c>
      <c r="F10" s="158">
        <v>94</v>
      </c>
      <c r="G10" s="8"/>
    </row>
    <row r="11" spans="1:8" s="159" customFormat="1" ht="18" customHeight="1">
      <c r="A11" s="7" t="s">
        <v>253</v>
      </c>
      <c r="B11" s="7" t="s">
        <v>48</v>
      </c>
      <c r="C11" s="13">
        <v>2</v>
      </c>
      <c r="D11" s="157">
        <v>183</v>
      </c>
      <c r="E11" s="158">
        <v>92</v>
      </c>
      <c r="F11" s="158">
        <v>91</v>
      </c>
      <c r="G11" s="8"/>
    </row>
    <row r="12" spans="1:8" s="159" customFormat="1" ht="18" customHeight="1">
      <c r="A12" s="7" t="s">
        <v>254</v>
      </c>
      <c r="B12" s="7" t="s">
        <v>48</v>
      </c>
      <c r="C12" s="13">
        <v>2</v>
      </c>
      <c r="D12" s="277">
        <v>182</v>
      </c>
      <c r="E12" s="158">
        <v>90</v>
      </c>
      <c r="F12" s="158">
        <v>92</v>
      </c>
      <c r="G12" s="8"/>
      <c r="H12" s="162"/>
    </row>
    <row r="13" spans="1:8" s="159" customFormat="1" ht="18" customHeight="1">
      <c r="A13" s="20" t="s">
        <v>255</v>
      </c>
      <c r="B13" s="20" t="s">
        <v>48</v>
      </c>
      <c r="C13" s="21">
        <v>2</v>
      </c>
      <c r="D13" s="160">
        <v>156</v>
      </c>
      <c r="E13" s="161">
        <v>66</v>
      </c>
      <c r="F13" s="161">
        <v>90</v>
      </c>
      <c r="G13" s="37"/>
      <c r="H13" s="162"/>
    </row>
    <row r="14" spans="1:8" ht="5.0999999999999996" customHeight="1">
      <c r="A14" s="14"/>
      <c r="B14" s="14"/>
      <c r="C14" s="39"/>
      <c r="D14" s="31"/>
      <c r="E14" s="32"/>
      <c r="F14" s="32"/>
      <c r="G14" s="8"/>
    </row>
    <row r="15" spans="1:8">
      <c r="A15" s="12" t="s">
        <v>251</v>
      </c>
      <c r="C15" s="12"/>
      <c r="D15" s="12"/>
      <c r="E15" s="12"/>
      <c r="F15" s="12"/>
      <c r="G15" s="12"/>
    </row>
  </sheetData>
  <mergeCells count="1">
    <mergeCell ref="A2:C2"/>
  </mergeCells>
  <phoneticPr fontId="2"/>
  <pageMargins left="0.7" right="0.7" top="0.75" bottom="0.75" header="0.3" footer="0.3"/>
  <pageSetup paperSize="9" orientation="portrait" r:id="rId1"/>
  <ignoredErrors>
    <ignoredError sqref="A9:B11 A12:B12 A13:B13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workbookViewId="0">
      <selection activeCell="A2" sqref="A2:C2"/>
    </sheetView>
  </sheetViews>
  <sheetFormatPr defaultRowHeight="13.5"/>
  <cols>
    <col min="1" max="1" width="2.25" style="33" customWidth="1"/>
    <col min="2" max="2" width="13" style="33" customWidth="1"/>
    <col min="3" max="5" width="3.625" style="33" customWidth="1"/>
    <col min="6" max="6" width="10.625" style="33" customWidth="1"/>
    <col min="7" max="9" width="9.125" style="33" customWidth="1"/>
    <col min="10" max="10" width="6.625" style="33" customWidth="1"/>
    <col min="11" max="12" width="11.125" style="33" customWidth="1"/>
    <col min="13" max="16384" width="9" style="33"/>
  </cols>
  <sheetData>
    <row r="1" spans="1:18" s="2" customFormat="1" ht="25.5" customHeight="1" thickBot="1">
      <c r="A1" s="1" t="s">
        <v>256</v>
      </c>
      <c r="D1" s="47"/>
    </row>
    <row r="2" spans="1:18" s="2" customFormat="1" ht="18" customHeight="1">
      <c r="A2" s="220" t="s">
        <v>72</v>
      </c>
      <c r="B2" s="221"/>
      <c r="C2" s="224" t="s">
        <v>73</v>
      </c>
      <c r="D2" s="224"/>
      <c r="E2" s="224"/>
      <c r="F2" s="224" t="s">
        <v>74</v>
      </c>
      <c r="G2" s="217" t="s">
        <v>75</v>
      </c>
      <c r="H2" s="217" t="s">
        <v>76</v>
      </c>
      <c r="I2" s="224" t="s">
        <v>77</v>
      </c>
      <c r="J2" s="224" t="s">
        <v>78</v>
      </c>
      <c r="K2" s="217" t="s">
        <v>79</v>
      </c>
      <c r="L2" s="227"/>
    </row>
    <row r="3" spans="1:18" s="2" customFormat="1" ht="18" customHeight="1">
      <c r="A3" s="222"/>
      <c r="B3" s="223"/>
      <c r="C3" s="225"/>
      <c r="D3" s="225"/>
      <c r="E3" s="225"/>
      <c r="F3" s="225"/>
      <c r="G3" s="226"/>
      <c r="H3" s="226"/>
      <c r="I3" s="225"/>
      <c r="J3" s="225"/>
      <c r="K3" s="41" t="s">
        <v>80</v>
      </c>
      <c r="L3" s="42" t="s">
        <v>81</v>
      </c>
    </row>
    <row r="4" spans="1:18" s="2" customFormat="1" ht="13.5" customHeight="1">
      <c r="A4" s="48"/>
      <c r="B4" s="48"/>
      <c r="C4" s="49"/>
      <c r="D4" s="50"/>
      <c r="E4" s="51"/>
      <c r="F4" s="39" t="s">
        <v>70</v>
      </c>
      <c r="G4" s="39" t="s">
        <v>70</v>
      </c>
      <c r="H4" s="4" t="s">
        <v>82</v>
      </c>
      <c r="I4" s="4" t="s">
        <v>83</v>
      </c>
      <c r="J4" s="4" t="s">
        <v>84</v>
      </c>
      <c r="K4" s="4" t="s">
        <v>83</v>
      </c>
      <c r="L4" s="4" t="s">
        <v>83</v>
      </c>
    </row>
    <row r="5" spans="1:18" s="12" customFormat="1" ht="18" hidden="1" customHeight="1">
      <c r="A5" s="218" t="s">
        <v>85</v>
      </c>
      <c r="B5" s="228"/>
      <c r="C5" s="14" t="s">
        <v>86</v>
      </c>
      <c r="D5" s="14" t="s">
        <v>87</v>
      </c>
      <c r="E5" s="52">
        <v>13</v>
      </c>
      <c r="F5" s="53">
        <v>159902</v>
      </c>
      <c r="G5" s="54">
        <v>89398</v>
      </c>
      <c r="H5" s="14" t="s">
        <v>88</v>
      </c>
      <c r="I5" s="55">
        <v>88188</v>
      </c>
      <c r="J5" s="56">
        <v>52</v>
      </c>
      <c r="K5" s="52">
        <v>17376</v>
      </c>
      <c r="L5" s="53">
        <v>3117</v>
      </c>
      <c r="M5" s="57"/>
      <c r="N5" s="38"/>
      <c r="O5" s="57"/>
      <c r="P5" s="38"/>
      <c r="Q5" s="58"/>
      <c r="R5" s="58"/>
    </row>
    <row r="6" spans="1:18" s="12" customFormat="1" ht="18" hidden="1" customHeight="1">
      <c r="A6" s="218" t="s">
        <v>89</v>
      </c>
      <c r="B6" s="228"/>
      <c r="C6" s="14" t="s">
        <v>86</v>
      </c>
      <c r="D6" s="14" t="s">
        <v>87</v>
      </c>
      <c r="E6" s="52">
        <v>27</v>
      </c>
      <c r="F6" s="53">
        <v>159753</v>
      </c>
      <c r="G6" s="54">
        <v>88892</v>
      </c>
      <c r="H6" s="14" t="s">
        <v>90</v>
      </c>
      <c r="I6" s="55">
        <v>87958</v>
      </c>
      <c r="J6" s="56">
        <v>52</v>
      </c>
      <c r="K6" s="52">
        <v>3241.8</v>
      </c>
      <c r="L6" s="53">
        <v>806.19899999999996</v>
      </c>
      <c r="M6" s="57"/>
      <c r="N6" s="38"/>
      <c r="O6" s="57"/>
      <c r="P6" s="38"/>
      <c r="Q6" s="58"/>
      <c r="R6" s="58"/>
    </row>
    <row r="7" spans="1:18" s="12" customFormat="1" ht="18" hidden="1" customHeight="1">
      <c r="A7" s="218" t="s">
        <v>92</v>
      </c>
      <c r="B7" s="219"/>
      <c r="C7" s="59"/>
      <c r="D7" s="14"/>
      <c r="E7" s="52"/>
      <c r="F7" s="53"/>
      <c r="G7" s="54"/>
      <c r="H7" s="14"/>
      <c r="I7" s="55"/>
      <c r="J7" s="56"/>
      <c r="K7" s="52"/>
      <c r="L7" s="53"/>
      <c r="M7" s="57"/>
      <c r="N7" s="38"/>
      <c r="O7" s="57"/>
      <c r="P7" s="38"/>
      <c r="Q7" s="58"/>
      <c r="R7" s="58"/>
    </row>
    <row r="8" spans="1:18" s="12" customFormat="1" ht="18" hidden="1" customHeight="1">
      <c r="A8" s="60"/>
      <c r="B8" s="61" t="s">
        <v>93</v>
      </c>
      <c r="C8" s="59" t="s">
        <v>86</v>
      </c>
      <c r="D8" s="60" t="s">
        <v>94</v>
      </c>
      <c r="E8" s="52">
        <v>9</v>
      </c>
      <c r="F8" s="53">
        <v>163366</v>
      </c>
      <c r="G8" s="54">
        <v>100629</v>
      </c>
      <c r="H8" s="14" t="s">
        <v>95</v>
      </c>
      <c r="I8" s="55">
        <v>98876</v>
      </c>
      <c r="J8" s="56">
        <v>52</v>
      </c>
      <c r="K8" s="52">
        <v>44843</v>
      </c>
      <c r="L8" s="53">
        <v>7892</v>
      </c>
      <c r="M8" s="57"/>
      <c r="N8" s="38"/>
      <c r="O8" s="57"/>
      <c r="P8" s="38"/>
      <c r="Q8" s="58"/>
      <c r="R8" s="58"/>
    </row>
    <row r="9" spans="1:18" s="12" customFormat="1" ht="18" hidden="1" customHeight="1">
      <c r="A9" s="60"/>
      <c r="B9" s="61" t="s">
        <v>96</v>
      </c>
      <c r="C9" s="59" t="s">
        <v>86</v>
      </c>
      <c r="D9" s="60" t="s">
        <v>97</v>
      </c>
      <c r="E9" s="52">
        <v>9</v>
      </c>
      <c r="F9" s="53">
        <v>163473</v>
      </c>
      <c r="G9" s="54">
        <v>100600</v>
      </c>
      <c r="H9" s="14" t="s">
        <v>98</v>
      </c>
      <c r="I9" s="55">
        <v>97369</v>
      </c>
      <c r="J9" s="56">
        <v>52</v>
      </c>
      <c r="K9" s="52">
        <v>40584</v>
      </c>
      <c r="L9" s="53">
        <v>8217</v>
      </c>
      <c r="M9" s="57"/>
      <c r="N9" s="38"/>
      <c r="O9" s="57"/>
      <c r="P9" s="38"/>
      <c r="Q9" s="58"/>
      <c r="R9" s="58"/>
    </row>
    <row r="10" spans="1:18" s="12" customFormat="1" ht="18" hidden="1" customHeight="1">
      <c r="A10" s="218" t="s">
        <v>99</v>
      </c>
      <c r="B10" s="219"/>
      <c r="C10" s="59" t="s">
        <v>4</v>
      </c>
      <c r="D10" s="14" t="s">
        <v>71</v>
      </c>
      <c r="E10" s="52">
        <v>14</v>
      </c>
      <c r="F10" s="53">
        <v>161863</v>
      </c>
      <c r="G10" s="54">
        <v>100575</v>
      </c>
      <c r="H10" s="14" t="s">
        <v>100</v>
      </c>
      <c r="I10" s="55">
        <v>99919</v>
      </c>
      <c r="J10" s="56">
        <v>52</v>
      </c>
      <c r="K10" s="52">
        <v>48758</v>
      </c>
      <c r="L10" s="53">
        <v>12118</v>
      </c>
      <c r="M10" s="57"/>
      <c r="N10" s="38"/>
      <c r="O10" s="57"/>
      <c r="P10" s="38"/>
      <c r="Q10" s="58"/>
      <c r="R10" s="58"/>
    </row>
    <row r="11" spans="1:18" s="12" customFormat="1" ht="18" hidden="1" customHeight="1">
      <c r="A11" s="218" t="s">
        <v>102</v>
      </c>
      <c r="B11" s="219"/>
      <c r="C11" s="14"/>
      <c r="D11" s="14"/>
      <c r="E11" s="52"/>
      <c r="F11" s="53"/>
      <c r="G11" s="54"/>
      <c r="H11" s="14"/>
      <c r="I11" s="55"/>
      <c r="J11" s="56"/>
      <c r="K11" s="52"/>
      <c r="L11" s="53"/>
      <c r="M11" s="57"/>
      <c r="N11" s="38"/>
      <c r="O11" s="57"/>
      <c r="P11" s="38"/>
      <c r="Q11" s="58"/>
      <c r="R11" s="58"/>
    </row>
    <row r="12" spans="1:18" s="12" customFormat="1" ht="18" hidden="1" customHeight="1">
      <c r="A12" s="60"/>
      <c r="B12" s="62" t="s">
        <v>104</v>
      </c>
      <c r="C12" s="14" t="s">
        <v>105</v>
      </c>
      <c r="D12" s="14" t="s">
        <v>106</v>
      </c>
      <c r="E12" s="52">
        <v>11</v>
      </c>
      <c r="F12" s="53">
        <v>163399</v>
      </c>
      <c r="G12" s="54">
        <v>90499</v>
      </c>
      <c r="H12" s="14" t="s">
        <v>107</v>
      </c>
      <c r="I12" s="55">
        <v>88234</v>
      </c>
      <c r="J12" s="56">
        <v>52</v>
      </c>
      <c r="K12" s="52">
        <v>34305</v>
      </c>
      <c r="L12" s="63">
        <v>10235.936</v>
      </c>
      <c r="M12" s="57"/>
      <c r="N12" s="38"/>
      <c r="O12" s="57"/>
      <c r="P12" s="38"/>
      <c r="Q12" s="58"/>
      <c r="R12" s="58"/>
    </row>
    <row r="13" spans="1:18" s="12" customFormat="1" ht="18" hidden="1" customHeight="1">
      <c r="A13" s="60"/>
      <c r="B13" s="62" t="s">
        <v>109</v>
      </c>
      <c r="C13" s="14" t="s">
        <v>105</v>
      </c>
      <c r="D13" s="14" t="s">
        <v>106</v>
      </c>
      <c r="E13" s="52">
        <v>11</v>
      </c>
      <c r="F13" s="53">
        <v>163500</v>
      </c>
      <c r="G13" s="54">
        <v>90511</v>
      </c>
      <c r="H13" s="14" t="s">
        <v>110</v>
      </c>
      <c r="I13" s="55">
        <v>87103</v>
      </c>
      <c r="J13" s="56">
        <v>52</v>
      </c>
      <c r="K13" s="52">
        <v>7046</v>
      </c>
      <c r="L13" s="53">
        <v>0</v>
      </c>
      <c r="M13" s="57"/>
      <c r="N13" s="38"/>
      <c r="O13" s="57"/>
      <c r="P13" s="38"/>
      <c r="Q13" s="58"/>
      <c r="R13" s="58"/>
    </row>
    <row r="14" spans="1:18" s="12" customFormat="1" ht="18" hidden="1" customHeight="1">
      <c r="A14" s="218" t="s">
        <v>111</v>
      </c>
      <c r="B14" s="229"/>
      <c r="C14" s="14"/>
      <c r="D14" s="14"/>
      <c r="E14" s="52"/>
      <c r="F14" s="64"/>
      <c r="G14" s="65"/>
      <c r="H14" s="66"/>
      <c r="I14" s="67"/>
      <c r="J14" s="56"/>
      <c r="K14" s="52"/>
      <c r="L14" s="53"/>
      <c r="M14" s="57"/>
      <c r="N14" s="38"/>
      <c r="O14" s="57"/>
      <c r="P14" s="38"/>
      <c r="Q14" s="58"/>
      <c r="R14" s="58"/>
    </row>
    <row r="15" spans="1:18" s="12" customFormat="1" ht="18" hidden="1" customHeight="1">
      <c r="A15" s="61"/>
      <c r="B15" s="68" t="s">
        <v>112</v>
      </c>
      <c r="C15" s="14" t="s">
        <v>113</v>
      </c>
      <c r="D15" s="14" t="s">
        <v>87</v>
      </c>
      <c r="E15" s="52">
        <v>24</v>
      </c>
      <c r="F15" s="52">
        <v>4998</v>
      </c>
      <c r="G15" s="54">
        <v>3776</v>
      </c>
      <c r="H15" s="69">
        <v>75.55</v>
      </c>
      <c r="I15" s="67">
        <v>3742</v>
      </c>
      <c r="J15" s="56">
        <v>16</v>
      </c>
      <c r="K15" s="52">
        <v>1625</v>
      </c>
      <c r="L15" s="53">
        <v>810</v>
      </c>
      <c r="M15" s="57"/>
      <c r="N15" s="38"/>
      <c r="O15" s="57"/>
      <c r="P15" s="38"/>
      <c r="Q15" s="58"/>
      <c r="R15" s="58"/>
    </row>
    <row r="16" spans="1:18" s="12" customFormat="1" ht="18" hidden="1" customHeight="1">
      <c r="A16" s="61"/>
      <c r="B16" s="68" t="s">
        <v>114</v>
      </c>
      <c r="C16" s="14" t="s">
        <v>113</v>
      </c>
      <c r="D16" s="14" t="s">
        <v>87</v>
      </c>
      <c r="E16" s="52">
        <v>24</v>
      </c>
      <c r="F16" s="52">
        <v>848</v>
      </c>
      <c r="G16" s="70">
        <v>791</v>
      </c>
      <c r="H16" s="71">
        <v>93.28</v>
      </c>
      <c r="I16" s="67">
        <v>768</v>
      </c>
      <c r="J16" s="56">
        <v>7</v>
      </c>
      <c r="K16" s="52">
        <v>431</v>
      </c>
      <c r="L16" s="53">
        <v>3</v>
      </c>
      <c r="M16" s="57"/>
      <c r="N16" s="38"/>
      <c r="O16" s="57"/>
      <c r="P16" s="38"/>
      <c r="Q16" s="58"/>
      <c r="R16" s="58"/>
    </row>
    <row r="17" spans="1:18" s="12" customFormat="1" ht="18" hidden="1" customHeight="1">
      <c r="A17" s="61"/>
      <c r="B17" s="68" t="s">
        <v>115</v>
      </c>
      <c r="C17" s="14" t="s">
        <v>113</v>
      </c>
      <c r="D17" s="14" t="s">
        <v>87</v>
      </c>
      <c r="E17" s="52">
        <v>24</v>
      </c>
      <c r="F17" s="52">
        <v>8854</v>
      </c>
      <c r="G17" s="70">
        <v>6248</v>
      </c>
      <c r="H17" s="14" t="s">
        <v>116</v>
      </c>
      <c r="I17" s="67">
        <v>6195</v>
      </c>
      <c r="J17" s="56">
        <v>12</v>
      </c>
      <c r="K17" s="52">
        <v>2463</v>
      </c>
      <c r="L17" s="53">
        <v>698</v>
      </c>
      <c r="M17" s="57"/>
      <c r="N17" s="38"/>
      <c r="O17" s="57"/>
      <c r="P17" s="38"/>
      <c r="Q17" s="58"/>
      <c r="R17" s="58"/>
    </row>
    <row r="18" spans="1:18" s="12" customFormat="1" ht="18" hidden="1" customHeight="1">
      <c r="A18" s="218" t="s">
        <v>92</v>
      </c>
      <c r="B18" s="219"/>
      <c r="C18" s="14"/>
      <c r="D18" s="14"/>
      <c r="E18" s="52"/>
      <c r="F18" s="52"/>
      <c r="G18" s="70"/>
      <c r="H18" s="14"/>
      <c r="I18" s="67"/>
      <c r="J18" s="56"/>
      <c r="K18" s="52"/>
      <c r="L18" s="53"/>
      <c r="M18" s="57"/>
      <c r="N18" s="38"/>
      <c r="O18" s="57"/>
      <c r="P18" s="38"/>
      <c r="Q18" s="58"/>
      <c r="R18" s="58"/>
    </row>
    <row r="19" spans="1:18" s="12" customFormat="1" ht="18" hidden="1" customHeight="1">
      <c r="A19" s="60"/>
      <c r="B19" s="62" t="s">
        <v>93</v>
      </c>
      <c r="C19" s="14" t="s">
        <v>117</v>
      </c>
      <c r="D19" s="14" t="s">
        <v>118</v>
      </c>
      <c r="E19" s="52">
        <v>11</v>
      </c>
      <c r="F19" s="52">
        <v>180277</v>
      </c>
      <c r="G19" s="70">
        <v>121758</v>
      </c>
      <c r="H19" s="14" t="s">
        <v>119</v>
      </c>
      <c r="I19" s="67">
        <v>119669</v>
      </c>
      <c r="J19" s="56">
        <v>81</v>
      </c>
      <c r="K19" s="52">
        <v>54623</v>
      </c>
      <c r="L19" s="53">
        <v>3784</v>
      </c>
      <c r="M19" s="57"/>
      <c r="N19" s="38"/>
      <c r="O19" s="57"/>
      <c r="P19" s="38"/>
      <c r="Q19" s="58"/>
      <c r="R19" s="58"/>
    </row>
    <row r="20" spans="1:18" s="38" customFormat="1" ht="18" hidden="1" customHeight="1">
      <c r="A20" s="60"/>
      <c r="B20" s="62" t="s">
        <v>96</v>
      </c>
      <c r="C20" s="14" t="s">
        <v>117</v>
      </c>
      <c r="D20" s="14" t="s">
        <v>118</v>
      </c>
      <c r="E20" s="52">
        <v>11</v>
      </c>
      <c r="F20" s="52">
        <v>180277</v>
      </c>
      <c r="G20" s="70">
        <v>121737</v>
      </c>
      <c r="H20" s="14" t="s">
        <v>120</v>
      </c>
      <c r="I20" s="67">
        <v>118894</v>
      </c>
      <c r="J20" s="56">
        <v>81</v>
      </c>
      <c r="K20" s="52">
        <v>41527</v>
      </c>
      <c r="L20" s="53">
        <v>5355</v>
      </c>
      <c r="M20" s="57"/>
      <c r="O20" s="57"/>
      <c r="Q20" s="58"/>
      <c r="R20" s="58"/>
    </row>
    <row r="21" spans="1:18" s="38" customFormat="1" ht="18" hidden="1" customHeight="1">
      <c r="A21" s="218" t="s">
        <v>121</v>
      </c>
      <c r="B21" s="228"/>
      <c r="C21" s="14" t="s">
        <v>122</v>
      </c>
      <c r="D21" s="14" t="s">
        <v>123</v>
      </c>
      <c r="E21" s="52">
        <v>6</v>
      </c>
      <c r="F21" s="53">
        <v>178604</v>
      </c>
      <c r="G21" s="54">
        <v>114070</v>
      </c>
      <c r="H21" s="14" t="s">
        <v>124</v>
      </c>
      <c r="I21" s="55">
        <v>113070</v>
      </c>
      <c r="J21" s="56">
        <v>66</v>
      </c>
      <c r="K21" s="52">
        <v>59021</v>
      </c>
      <c r="L21" s="53">
        <v>54049</v>
      </c>
      <c r="M21" s="57"/>
      <c r="O21" s="57"/>
      <c r="Q21" s="58"/>
      <c r="R21" s="58"/>
    </row>
    <row r="22" spans="1:18" s="12" customFormat="1" hidden="1">
      <c r="A22" s="218" t="s">
        <v>85</v>
      </c>
      <c r="B22" s="228"/>
      <c r="C22" s="14" t="s">
        <v>125</v>
      </c>
      <c r="D22" s="14" t="s">
        <v>87</v>
      </c>
      <c r="E22" s="52">
        <v>8</v>
      </c>
      <c r="F22" s="52">
        <v>177324</v>
      </c>
      <c r="G22" s="70">
        <v>94592</v>
      </c>
      <c r="H22" s="14" t="s">
        <v>126</v>
      </c>
      <c r="I22" s="67">
        <v>93278</v>
      </c>
      <c r="J22" s="56">
        <v>67</v>
      </c>
      <c r="K22" s="52">
        <v>17532</v>
      </c>
      <c r="L22" s="53">
        <v>519</v>
      </c>
      <c r="M22" s="57"/>
      <c r="N22" s="38"/>
      <c r="O22" s="57"/>
      <c r="P22" s="38"/>
      <c r="Q22" s="58"/>
      <c r="R22" s="58"/>
    </row>
    <row r="23" spans="1:18" s="12" customFormat="1" hidden="1">
      <c r="A23" s="218" t="s">
        <v>89</v>
      </c>
      <c r="B23" s="228"/>
      <c r="C23" s="14"/>
      <c r="D23" s="14"/>
      <c r="E23" s="52"/>
      <c r="F23" s="52"/>
      <c r="G23" s="70"/>
      <c r="H23" s="14"/>
      <c r="I23" s="67"/>
      <c r="J23" s="56"/>
      <c r="K23" s="52"/>
      <c r="L23" s="53"/>
      <c r="M23" s="57"/>
      <c r="N23" s="38"/>
      <c r="O23" s="57"/>
      <c r="P23" s="38"/>
      <c r="Q23" s="58"/>
      <c r="R23" s="58"/>
    </row>
    <row r="24" spans="1:18" s="12" customFormat="1" hidden="1">
      <c r="A24" s="61"/>
      <c r="B24" s="62" t="s">
        <v>127</v>
      </c>
      <c r="C24" s="14" t="s">
        <v>125</v>
      </c>
      <c r="D24" s="14" t="s">
        <v>87</v>
      </c>
      <c r="E24" s="52">
        <v>22</v>
      </c>
      <c r="F24" s="52">
        <v>160505</v>
      </c>
      <c r="G24" s="70">
        <v>87403</v>
      </c>
      <c r="H24" s="14" t="s">
        <v>128</v>
      </c>
      <c r="I24" s="67">
        <v>86394</v>
      </c>
      <c r="J24" s="56">
        <v>53</v>
      </c>
      <c r="K24" s="72">
        <v>4640.4480000000003</v>
      </c>
      <c r="L24" s="53">
        <v>317</v>
      </c>
      <c r="M24" s="57"/>
      <c r="N24" s="38"/>
      <c r="O24" s="57"/>
      <c r="P24" s="38"/>
      <c r="Q24" s="58"/>
      <c r="R24" s="58"/>
    </row>
    <row r="25" spans="1:18" s="12" customFormat="1" hidden="1">
      <c r="A25" s="61"/>
      <c r="B25" s="68" t="s">
        <v>112</v>
      </c>
      <c r="C25" s="14" t="s">
        <v>125</v>
      </c>
      <c r="D25" s="14" t="s">
        <v>87</v>
      </c>
      <c r="E25" s="52">
        <v>22</v>
      </c>
      <c r="F25" s="52">
        <v>4870</v>
      </c>
      <c r="G25" s="70">
        <v>3605</v>
      </c>
      <c r="H25" s="73" t="s">
        <v>129</v>
      </c>
      <c r="I25" s="67">
        <v>3566</v>
      </c>
      <c r="J25" s="56">
        <v>4</v>
      </c>
      <c r="K25" s="52">
        <v>1783</v>
      </c>
      <c r="L25" s="53">
        <v>1783</v>
      </c>
      <c r="M25" s="57"/>
      <c r="N25" s="38"/>
      <c r="O25" s="57"/>
      <c r="P25" s="38"/>
      <c r="Q25" s="58"/>
      <c r="R25" s="58"/>
    </row>
    <row r="26" spans="1:18" s="12" customFormat="1" hidden="1">
      <c r="A26" s="61"/>
      <c r="B26" s="68" t="s">
        <v>115</v>
      </c>
      <c r="C26" s="14" t="s">
        <v>41</v>
      </c>
      <c r="D26" s="14" t="s">
        <v>13</v>
      </c>
      <c r="E26" s="52">
        <v>22</v>
      </c>
      <c r="F26" s="52">
        <v>9152</v>
      </c>
      <c r="G26" s="70">
        <v>5541</v>
      </c>
      <c r="H26" s="14">
        <v>60.54</v>
      </c>
      <c r="I26" s="67">
        <v>5485</v>
      </c>
      <c r="J26" s="56">
        <v>4</v>
      </c>
      <c r="K26" s="52">
        <v>2527</v>
      </c>
      <c r="L26" s="53">
        <v>1036</v>
      </c>
      <c r="M26" s="57"/>
      <c r="N26" s="38"/>
      <c r="O26" s="57"/>
      <c r="P26" s="38"/>
      <c r="Q26" s="58"/>
      <c r="R26" s="58"/>
    </row>
    <row r="27" spans="1:18" s="12" customFormat="1" ht="18" hidden="1" customHeight="1">
      <c r="A27" s="218" t="s">
        <v>101</v>
      </c>
      <c r="B27" s="230"/>
      <c r="C27" s="74"/>
      <c r="D27" s="60"/>
      <c r="E27" s="52"/>
      <c r="F27" s="53"/>
      <c r="G27" s="54"/>
      <c r="H27" s="14"/>
      <c r="I27" s="55"/>
      <c r="J27" s="56"/>
      <c r="K27" s="52"/>
      <c r="L27" s="53"/>
      <c r="M27" s="57"/>
      <c r="N27" s="38"/>
      <c r="O27" s="57"/>
      <c r="P27" s="38"/>
      <c r="Q27" s="58"/>
      <c r="R27" s="58"/>
    </row>
    <row r="28" spans="1:18" s="12" customFormat="1" ht="18" hidden="1" customHeight="1">
      <c r="A28" s="60"/>
      <c r="B28" s="61" t="s">
        <v>103</v>
      </c>
      <c r="C28" s="59" t="s">
        <v>41</v>
      </c>
      <c r="D28" s="60" t="s">
        <v>40</v>
      </c>
      <c r="E28" s="52">
        <v>29</v>
      </c>
      <c r="F28" s="75">
        <v>181063</v>
      </c>
      <c r="G28" s="54">
        <v>109390</v>
      </c>
      <c r="H28" s="76">
        <v>60.42</v>
      </c>
      <c r="I28" s="55">
        <v>107165</v>
      </c>
      <c r="J28" s="56">
        <v>67</v>
      </c>
      <c r="K28" s="75">
        <v>50798</v>
      </c>
      <c r="L28" s="75">
        <v>13106</v>
      </c>
      <c r="M28" s="57"/>
      <c r="N28" s="38"/>
      <c r="O28" s="57"/>
      <c r="P28" s="38"/>
      <c r="Q28" s="58"/>
      <c r="R28" s="58"/>
    </row>
    <row r="29" spans="1:18" s="12" customFormat="1" ht="18" hidden="1" customHeight="1">
      <c r="A29" s="60"/>
      <c r="B29" s="61" t="s">
        <v>108</v>
      </c>
      <c r="C29" s="59" t="s">
        <v>41</v>
      </c>
      <c r="D29" s="60" t="s">
        <v>40</v>
      </c>
      <c r="E29" s="52">
        <v>29</v>
      </c>
      <c r="F29" s="75">
        <v>181063</v>
      </c>
      <c r="G29" s="70">
        <v>109384</v>
      </c>
      <c r="H29" s="40">
        <v>60.41</v>
      </c>
      <c r="I29" s="55">
        <v>106515</v>
      </c>
      <c r="J29" s="56">
        <v>67</v>
      </c>
      <c r="K29" s="77">
        <v>40634.292999999998</v>
      </c>
      <c r="L29" s="52">
        <v>263</v>
      </c>
      <c r="M29" s="57"/>
      <c r="N29" s="38"/>
      <c r="O29" s="57"/>
      <c r="P29" s="38"/>
      <c r="Q29" s="58"/>
      <c r="R29" s="58"/>
    </row>
    <row r="30" spans="1:18" s="12" customFormat="1" ht="18" hidden="1" customHeight="1">
      <c r="A30" s="218" t="s">
        <v>130</v>
      </c>
      <c r="B30" s="219"/>
      <c r="C30" s="59" t="s">
        <v>131</v>
      </c>
      <c r="D30" s="14" t="s">
        <v>12</v>
      </c>
      <c r="E30" s="52">
        <v>16</v>
      </c>
      <c r="F30" s="75">
        <v>179038</v>
      </c>
      <c r="G30" s="70">
        <v>84912</v>
      </c>
      <c r="H30" s="40">
        <v>47.43</v>
      </c>
      <c r="I30" s="55">
        <v>84063</v>
      </c>
      <c r="J30" s="56">
        <v>67</v>
      </c>
      <c r="K30" s="78">
        <v>66764</v>
      </c>
      <c r="L30" s="52">
        <v>17299</v>
      </c>
      <c r="M30" s="57"/>
      <c r="N30" s="38"/>
      <c r="O30" s="57"/>
      <c r="P30" s="38"/>
      <c r="Q30" s="58"/>
      <c r="R30" s="58"/>
    </row>
    <row r="31" spans="1:18" s="12" customFormat="1" ht="18" hidden="1" customHeight="1">
      <c r="A31" s="218" t="s">
        <v>91</v>
      </c>
      <c r="B31" s="219"/>
      <c r="C31" s="14"/>
      <c r="D31" s="14"/>
      <c r="E31" s="52"/>
      <c r="F31" s="75"/>
      <c r="G31" s="70"/>
      <c r="H31" s="40"/>
      <c r="I31" s="55"/>
      <c r="J31" s="56"/>
      <c r="K31" s="78"/>
      <c r="L31" s="52"/>
      <c r="M31" s="57"/>
      <c r="N31" s="38"/>
      <c r="O31" s="57"/>
      <c r="P31" s="38"/>
      <c r="Q31" s="58"/>
      <c r="R31" s="58"/>
    </row>
    <row r="32" spans="1:18" s="12" customFormat="1" ht="18" hidden="1" customHeight="1">
      <c r="A32" s="60"/>
      <c r="B32" s="62" t="s">
        <v>93</v>
      </c>
      <c r="C32" s="14" t="s">
        <v>43</v>
      </c>
      <c r="D32" s="14" t="s">
        <v>36</v>
      </c>
      <c r="E32" s="52">
        <v>30</v>
      </c>
      <c r="F32" s="75">
        <v>180651</v>
      </c>
      <c r="G32" s="70">
        <v>130888</v>
      </c>
      <c r="H32" s="40">
        <v>72.45</v>
      </c>
      <c r="I32" s="55">
        <v>128823</v>
      </c>
      <c r="J32" s="56">
        <v>67</v>
      </c>
      <c r="K32" s="78">
        <v>70657</v>
      </c>
      <c r="L32" s="52">
        <v>1030</v>
      </c>
      <c r="M32" s="57"/>
      <c r="N32" s="38"/>
      <c r="O32" s="57"/>
      <c r="P32" s="38"/>
      <c r="Q32" s="58"/>
      <c r="R32" s="58"/>
    </row>
    <row r="33" spans="1:18" s="12" customFormat="1" ht="18" hidden="1" customHeight="1">
      <c r="A33" s="60"/>
      <c r="B33" s="62" t="s">
        <v>96</v>
      </c>
      <c r="C33" s="14" t="s">
        <v>43</v>
      </c>
      <c r="D33" s="14" t="s">
        <v>36</v>
      </c>
      <c r="E33" s="52">
        <v>30</v>
      </c>
      <c r="F33" s="75">
        <v>180651</v>
      </c>
      <c r="G33" s="70">
        <v>130863</v>
      </c>
      <c r="H33" s="40">
        <v>72.44</v>
      </c>
      <c r="I33" s="55">
        <v>127728</v>
      </c>
      <c r="J33" s="56">
        <v>67</v>
      </c>
      <c r="K33" s="78">
        <v>58708</v>
      </c>
      <c r="L33" s="52">
        <v>845</v>
      </c>
      <c r="M33" s="57"/>
      <c r="N33" s="38"/>
      <c r="O33" s="57"/>
      <c r="P33" s="38"/>
      <c r="Q33" s="58"/>
      <c r="R33" s="58"/>
    </row>
    <row r="34" spans="1:18" s="12" customFormat="1" ht="18" hidden="1" customHeight="1">
      <c r="A34" s="218" t="s">
        <v>132</v>
      </c>
      <c r="B34" s="228"/>
      <c r="C34" s="14" t="s">
        <v>133</v>
      </c>
      <c r="D34" s="14" t="s">
        <v>13</v>
      </c>
      <c r="E34" s="52">
        <v>10</v>
      </c>
      <c r="F34" s="53">
        <v>190350</v>
      </c>
      <c r="G34" s="79">
        <v>91000</v>
      </c>
      <c r="H34" s="80" t="s">
        <v>134</v>
      </c>
      <c r="I34" s="81">
        <v>89829</v>
      </c>
      <c r="J34" s="56">
        <v>73</v>
      </c>
      <c r="K34" s="52">
        <v>15291</v>
      </c>
      <c r="L34" s="53">
        <v>10341</v>
      </c>
      <c r="M34" s="57"/>
      <c r="N34" s="38"/>
      <c r="O34" s="57"/>
      <c r="P34" s="38"/>
      <c r="Q34" s="58"/>
      <c r="R34" s="58"/>
    </row>
    <row r="35" spans="1:18" s="12" customFormat="1" ht="18" hidden="1" customHeight="1">
      <c r="A35" s="218" t="s">
        <v>135</v>
      </c>
      <c r="B35" s="228"/>
      <c r="C35" s="14" t="s">
        <v>133</v>
      </c>
      <c r="D35" s="14" t="s">
        <v>13</v>
      </c>
      <c r="E35" s="52">
        <v>24</v>
      </c>
      <c r="F35" s="53">
        <v>190182</v>
      </c>
      <c r="G35" s="79">
        <v>94772</v>
      </c>
      <c r="H35" s="80" t="s">
        <v>136</v>
      </c>
      <c r="I35" s="81">
        <v>93646</v>
      </c>
      <c r="J35" s="56">
        <v>73</v>
      </c>
      <c r="K35" s="52">
        <v>3731</v>
      </c>
      <c r="L35" s="53">
        <v>670</v>
      </c>
      <c r="M35" s="57"/>
      <c r="N35" s="38"/>
      <c r="O35" s="57"/>
      <c r="P35" s="38"/>
      <c r="Q35" s="58"/>
      <c r="R35" s="58"/>
    </row>
    <row r="36" spans="1:18" s="12" customFormat="1" ht="18" hidden="1" customHeight="1">
      <c r="A36" s="218" t="s">
        <v>130</v>
      </c>
      <c r="B36" s="228"/>
      <c r="C36" s="14" t="s">
        <v>137</v>
      </c>
      <c r="D36" s="14" t="s">
        <v>12</v>
      </c>
      <c r="E36" s="52">
        <v>11</v>
      </c>
      <c r="F36" s="64" t="s">
        <v>138</v>
      </c>
      <c r="G36" s="79"/>
      <c r="H36" s="80"/>
      <c r="I36" s="81"/>
      <c r="J36" s="56"/>
      <c r="K36" s="52"/>
      <c r="L36" s="53"/>
      <c r="M36" s="57"/>
      <c r="N36" s="38"/>
      <c r="O36" s="57"/>
      <c r="P36" s="38"/>
      <c r="Q36" s="58"/>
      <c r="R36" s="58"/>
    </row>
    <row r="37" spans="1:18" s="159" customFormat="1" ht="18" hidden="1" customHeight="1">
      <c r="A37" s="231" t="s">
        <v>101</v>
      </c>
      <c r="B37" s="233"/>
      <c r="C37" s="171"/>
      <c r="D37" s="166"/>
      <c r="E37" s="43"/>
      <c r="F37" s="167"/>
      <c r="G37" s="46"/>
      <c r="H37" s="164"/>
      <c r="I37" s="172"/>
      <c r="J37" s="173"/>
      <c r="K37" s="45"/>
      <c r="L37" s="167"/>
      <c r="M37" s="57"/>
      <c r="N37" s="162"/>
      <c r="O37" s="57"/>
      <c r="P37" s="162"/>
      <c r="Q37" s="57"/>
      <c r="R37" s="57"/>
    </row>
    <row r="38" spans="1:18" s="159" customFormat="1" ht="18" hidden="1" customHeight="1">
      <c r="A38" s="166"/>
      <c r="B38" s="85" t="s">
        <v>103</v>
      </c>
      <c r="C38" s="174" t="s">
        <v>53</v>
      </c>
      <c r="D38" s="166" t="s">
        <v>20</v>
      </c>
      <c r="E38" s="43">
        <v>21</v>
      </c>
      <c r="F38" s="45">
        <v>194161</v>
      </c>
      <c r="G38" s="46">
        <v>104740</v>
      </c>
      <c r="H38" s="164">
        <v>53.94</v>
      </c>
      <c r="I38" s="172">
        <v>101769</v>
      </c>
      <c r="J38" s="173">
        <v>73</v>
      </c>
      <c r="K38" s="45">
        <v>38312</v>
      </c>
      <c r="L38" s="45">
        <v>1095</v>
      </c>
      <c r="M38" s="57"/>
      <c r="N38" s="162"/>
      <c r="O38" s="57"/>
      <c r="P38" s="162"/>
      <c r="Q38" s="57"/>
      <c r="R38" s="57"/>
    </row>
    <row r="39" spans="1:18" s="159" customFormat="1" ht="18" hidden="1" customHeight="1">
      <c r="A39" s="166"/>
      <c r="B39" s="85" t="s">
        <v>108</v>
      </c>
      <c r="C39" s="174" t="s">
        <v>53</v>
      </c>
      <c r="D39" s="166" t="s">
        <v>20</v>
      </c>
      <c r="E39" s="43">
        <v>21</v>
      </c>
      <c r="F39" s="45">
        <v>194161</v>
      </c>
      <c r="G39" s="45">
        <v>104731</v>
      </c>
      <c r="H39" s="164">
        <v>53.94</v>
      </c>
      <c r="I39" s="172">
        <v>102116</v>
      </c>
      <c r="J39" s="173">
        <v>73</v>
      </c>
      <c r="K39" s="45">
        <v>30913.51</v>
      </c>
      <c r="L39" s="45">
        <v>447.00400000000002</v>
      </c>
      <c r="M39" s="57"/>
      <c r="N39" s="162"/>
      <c r="O39" s="57"/>
      <c r="P39" s="162"/>
      <c r="Q39" s="57"/>
      <c r="R39" s="57"/>
    </row>
    <row r="40" spans="1:18" s="159" customFormat="1" ht="18" customHeight="1">
      <c r="A40" s="231" t="s">
        <v>121</v>
      </c>
      <c r="B40" s="233"/>
      <c r="C40" s="174" t="s">
        <v>54</v>
      </c>
      <c r="D40" s="166" t="s">
        <v>257</v>
      </c>
      <c r="E40" s="43">
        <v>10</v>
      </c>
      <c r="F40" s="45">
        <v>192195</v>
      </c>
      <c r="G40" s="45">
        <v>71347</v>
      </c>
      <c r="H40" s="164">
        <v>37.119999999999997</v>
      </c>
      <c r="I40" s="172">
        <v>70344</v>
      </c>
      <c r="J40" s="173">
        <v>73</v>
      </c>
      <c r="K40" s="45">
        <v>57342</v>
      </c>
      <c r="L40" s="45">
        <v>1335</v>
      </c>
      <c r="M40" s="57"/>
      <c r="N40" s="162"/>
      <c r="O40" s="57"/>
      <c r="P40" s="162"/>
      <c r="Q40" s="57"/>
      <c r="R40" s="57"/>
    </row>
    <row r="41" spans="1:18" s="159" customFormat="1" ht="18" customHeight="1">
      <c r="A41" s="231" t="s">
        <v>91</v>
      </c>
      <c r="B41" s="232"/>
      <c r="C41" s="174"/>
      <c r="D41" s="166"/>
      <c r="E41" s="43"/>
      <c r="F41" s="175"/>
      <c r="G41" s="45"/>
      <c r="H41" s="164"/>
      <c r="I41" s="172"/>
      <c r="J41" s="173"/>
      <c r="K41" s="45"/>
      <c r="L41" s="45"/>
      <c r="M41" s="57"/>
      <c r="N41" s="162"/>
      <c r="O41" s="57"/>
      <c r="P41" s="162"/>
      <c r="Q41" s="57"/>
      <c r="R41" s="57"/>
    </row>
    <row r="42" spans="1:18" s="159" customFormat="1" ht="18" customHeight="1">
      <c r="A42" s="166"/>
      <c r="B42" s="85" t="s">
        <v>93</v>
      </c>
      <c r="C42" s="174" t="s">
        <v>54</v>
      </c>
      <c r="D42" s="166" t="s">
        <v>50</v>
      </c>
      <c r="E42" s="43">
        <v>14</v>
      </c>
      <c r="F42" s="45">
        <v>194081</v>
      </c>
      <c r="G42" s="46">
        <v>102293</v>
      </c>
      <c r="H42" s="164">
        <v>52.71</v>
      </c>
      <c r="I42" s="172">
        <v>100169</v>
      </c>
      <c r="J42" s="173">
        <v>73</v>
      </c>
      <c r="K42" s="45">
        <v>36892</v>
      </c>
      <c r="L42" s="45">
        <v>12048</v>
      </c>
      <c r="M42" s="57"/>
      <c r="N42" s="162"/>
      <c r="O42" s="57"/>
      <c r="P42" s="162"/>
      <c r="Q42" s="57"/>
      <c r="R42" s="57"/>
    </row>
    <row r="43" spans="1:18" s="159" customFormat="1" ht="18" customHeight="1">
      <c r="A43" s="166"/>
      <c r="B43" s="85" t="s">
        <v>96</v>
      </c>
      <c r="C43" s="174" t="s">
        <v>54</v>
      </c>
      <c r="D43" s="166" t="s">
        <v>50</v>
      </c>
      <c r="E43" s="43">
        <v>14</v>
      </c>
      <c r="F43" s="45">
        <v>194081</v>
      </c>
      <c r="G43" s="45">
        <v>102287</v>
      </c>
      <c r="H43" s="164">
        <v>52.7</v>
      </c>
      <c r="I43" s="172">
        <v>100168</v>
      </c>
      <c r="J43" s="173">
        <v>73</v>
      </c>
      <c r="K43" s="45">
        <v>25772</v>
      </c>
      <c r="L43" s="45">
        <v>527</v>
      </c>
      <c r="M43" s="57"/>
      <c r="N43" s="162"/>
      <c r="O43" s="57"/>
      <c r="P43" s="162"/>
      <c r="Q43" s="57"/>
      <c r="R43" s="57"/>
    </row>
    <row r="44" spans="1:18" s="159" customFormat="1" ht="18" customHeight="1">
      <c r="A44" s="231" t="s">
        <v>132</v>
      </c>
      <c r="B44" s="232"/>
      <c r="C44" s="7" t="s">
        <v>253</v>
      </c>
      <c r="D44" s="7" t="s">
        <v>47</v>
      </c>
      <c r="E44" s="43">
        <v>12</v>
      </c>
      <c r="F44" s="167">
        <v>190679</v>
      </c>
      <c r="G44" s="46">
        <v>84392</v>
      </c>
      <c r="H44" s="164">
        <v>44.26</v>
      </c>
      <c r="I44" s="172">
        <v>83467</v>
      </c>
      <c r="J44" s="173">
        <v>73</v>
      </c>
      <c r="K44" s="45">
        <v>12931</v>
      </c>
      <c r="L44" s="167">
        <v>1783</v>
      </c>
      <c r="M44" s="57"/>
      <c r="N44" s="162"/>
      <c r="O44" s="57"/>
      <c r="P44" s="162"/>
      <c r="Q44" s="57"/>
      <c r="R44" s="57"/>
    </row>
    <row r="45" spans="1:18" s="159" customFormat="1" ht="18" customHeight="1">
      <c r="A45" s="231" t="s">
        <v>135</v>
      </c>
      <c r="B45" s="232"/>
      <c r="C45" s="7" t="s">
        <v>253</v>
      </c>
      <c r="D45" s="7" t="s">
        <v>47</v>
      </c>
      <c r="E45" s="43">
        <v>26</v>
      </c>
      <c r="F45" s="167">
        <v>190547</v>
      </c>
      <c r="G45" s="46">
        <v>90482</v>
      </c>
      <c r="H45" s="164">
        <v>47.49</v>
      </c>
      <c r="I45" s="172">
        <v>89276</v>
      </c>
      <c r="J45" s="173">
        <v>73</v>
      </c>
      <c r="K45" s="45">
        <v>3629.5479999999998</v>
      </c>
      <c r="L45" s="167">
        <v>566</v>
      </c>
      <c r="M45" s="57"/>
      <c r="N45" s="162"/>
      <c r="O45" s="57"/>
      <c r="P45" s="162"/>
      <c r="Q45" s="57"/>
      <c r="R45" s="57"/>
    </row>
    <row r="46" spans="1:18" s="159" customFormat="1" ht="18" customHeight="1">
      <c r="A46" s="231" t="s">
        <v>130</v>
      </c>
      <c r="B46" s="232"/>
      <c r="C46" s="7" t="s">
        <v>254</v>
      </c>
      <c r="D46" s="7" t="s">
        <v>52</v>
      </c>
      <c r="E46" s="43">
        <v>13</v>
      </c>
      <c r="F46" s="167">
        <v>192211</v>
      </c>
      <c r="G46" s="46">
        <v>95898</v>
      </c>
      <c r="H46" s="164">
        <v>49.89</v>
      </c>
      <c r="I46" s="172">
        <v>95285</v>
      </c>
      <c r="J46" s="173">
        <v>73</v>
      </c>
      <c r="K46" s="45">
        <v>53978</v>
      </c>
      <c r="L46" s="167">
        <v>5457</v>
      </c>
      <c r="M46" s="57"/>
      <c r="N46" s="162"/>
      <c r="O46" s="57"/>
      <c r="P46" s="162"/>
      <c r="Q46" s="57"/>
      <c r="R46" s="57"/>
    </row>
    <row r="47" spans="1:18" s="159" customFormat="1" ht="18" customHeight="1">
      <c r="A47" s="231" t="s">
        <v>101</v>
      </c>
      <c r="B47" s="233"/>
      <c r="C47" s="174"/>
      <c r="D47" s="7"/>
      <c r="E47" s="43"/>
      <c r="F47" s="44"/>
      <c r="G47" s="163"/>
      <c r="H47" s="164"/>
      <c r="I47" s="165"/>
      <c r="J47" s="88"/>
      <c r="K47" s="43"/>
      <c r="L47" s="57"/>
      <c r="M47" s="57"/>
      <c r="N47" s="162"/>
      <c r="O47" s="57"/>
      <c r="P47" s="162"/>
      <c r="Q47" s="57"/>
      <c r="R47" s="57"/>
    </row>
    <row r="48" spans="1:18" s="159" customFormat="1" ht="18" customHeight="1">
      <c r="A48" s="166"/>
      <c r="B48" s="210" t="s">
        <v>103</v>
      </c>
      <c r="C48" s="174" t="s">
        <v>254</v>
      </c>
      <c r="D48" s="7" t="s">
        <v>20</v>
      </c>
      <c r="E48" s="43">
        <v>10</v>
      </c>
      <c r="F48" s="167">
        <v>198461</v>
      </c>
      <c r="G48" s="168">
        <v>116282</v>
      </c>
      <c r="H48" s="164">
        <v>58.59</v>
      </c>
      <c r="I48" s="169">
        <v>114257</v>
      </c>
      <c r="J48" s="170">
        <v>73</v>
      </c>
      <c r="K48" s="167">
        <v>60842</v>
      </c>
      <c r="L48" s="167">
        <v>1968</v>
      </c>
      <c r="M48" s="57"/>
      <c r="N48" s="162"/>
      <c r="O48" s="57"/>
      <c r="P48" s="162"/>
      <c r="Q48" s="57"/>
      <c r="R48" s="57"/>
    </row>
    <row r="49" spans="1:18" s="159" customFormat="1" ht="18" customHeight="1">
      <c r="A49" s="166"/>
      <c r="B49" s="211" t="s">
        <v>96</v>
      </c>
      <c r="C49" s="7" t="s">
        <v>254</v>
      </c>
      <c r="D49" s="7" t="s">
        <v>20</v>
      </c>
      <c r="E49" s="43">
        <v>10</v>
      </c>
      <c r="F49" s="167">
        <v>198461</v>
      </c>
      <c r="G49" s="168">
        <v>116270</v>
      </c>
      <c r="H49" s="164">
        <v>58.59</v>
      </c>
      <c r="I49" s="169">
        <v>112573</v>
      </c>
      <c r="J49" s="170">
        <v>73</v>
      </c>
      <c r="K49" s="167">
        <v>38717</v>
      </c>
      <c r="L49" s="167">
        <v>718</v>
      </c>
      <c r="M49" s="57"/>
      <c r="N49" s="162"/>
      <c r="O49" s="57"/>
      <c r="P49" s="162"/>
      <c r="Q49" s="57"/>
      <c r="R49" s="57"/>
    </row>
    <row r="50" spans="1:18" s="159" customFormat="1" ht="18" customHeight="1">
      <c r="A50" s="231" t="s">
        <v>323</v>
      </c>
      <c r="B50" s="233"/>
      <c r="C50" s="174"/>
      <c r="D50" s="7"/>
      <c r="E50" s="43"/>
      <c r="F50" s="44"/>
      <c r="G50" s="163"/>
      <c r="H50" s="164"/>
      <c r="I50" s="165"/>
      <c r="J50" s="88"/>
      <c r="K50" s="43"/>
      <c r="L50" s="57"/>
      <c r="M50" s="57"/>
      <c r="N50" s="162"/>
      <c r="O50" s="57"/>
      <c r="P50" s="162"/>
      <c r="Q50" s="57"/>
      <c r="R50" s="57"/>
    </row>
    <row r="51" spans="1:18" s="159" customFormat="1" ht="18" customHeight="1">
      <c r="A51" s="166"/>
      <c r="B51" s="210" t="s">
        <v>93</v>
      </c>
      <c r="C51" s="174" t="s">
        <v>324</v>
      </c>
      <c r="D51" s="7" t="s">
        <v>322</v>
      </c>
      <c r="E51" s="43">
        <v>22</v>
      </c>
      <c r="F51" s="167">
        <v>197725</v>
      </c>
      <c r="G51" s="168">
        <v>109986</v>
      </c>
      <c r="H51" s="164">
        <v>55.63</v>
      </c>
      <c r="I51" s="169">
        <v>106481</v>
      </c>
      <c r="J51" s="170">
        <v>73</v>
      </c>
      <c r="K51" s="167">
        <v>34647</v>
      </c>
      <c r="L51" s="167">
        <v>17438</v>
      </c>
      <c r="M51" s="57"/>
      <c r="N51" s="162"/>
      <c r="O51" s="57"/>
      <c r="P51" s="162"/>
      <c r="Q51" s="57"/>
      <c r="R51" s="57"/>
    </row>
    <row r="52" spans="1:18" s="159" customFormat="1" ht="18" customHeight="1">
      <c r="A52" s="205"/>
      <c r="B52" s="176" t="s">
        <v>96</v>
      </c>
      <c r="C52" s="20" t="s">
        <v>324</v>
      </c>
      <c r="D52" s="20" t="s">
        <v>322</v>
      </c>
      <c r="E52" s="177">
        <v>22</v>
      </c>
      <c r="F52" s="178">
        <v>197725</v>
      </c>
      <c r="G52" s="206">
        <v>109974</v>
      </c>
      <c r="H52" s="179">
        <v>55.62</v>
      </c>
      <c r="I52" s="207">
        <v>107834</v>
      </c>
      <c r="J52" s="208">
        <v>73</v>
      </c>
      <c r="K52" s="178">
        <v>29011</v>
      </c>
      <c r="L52" s="178">
        <v>634</v>
      </c>
      <c r="M52" s="57"/>
      <c r="N52" s="162"/>
      <c r="O52" s="57"/>
      <c r="P52" s="162"/>
      <c r="Q52" s="57"/>
      <c r="R52" s="57"/>
    </row>
    <row r="53" spans="1:18" s="12" customFormat="1" ht="5.0999999999999996" customHeight="1">
      <c r="A53" s="60"/>
      <c r="B53" s="61"/>
      <c r="C53" s="14"/>
      <c r="D53" s="60"/>
      <c r="E53" s="52"/>
      <c r="F53" s="75"/>
      <c r="G53" s="70"/>
      <c r="H53" s="40"/>
      <c r="I53" s="55"/>
      <c r="J53" s="56"/>
      <c r="K53" s="82"/>
      <c r="L53" s="83"/>
      <c r="M53" s="57"/>
      <c r="N53" s="38"/>
      <c r="O53" s="57"/>
      <c r="P53" s="38"/>
      <c r="Q53" s="58"/>
      <c r="R53" s="58"/>
    </row>
    <row r="54" spans="1:18" s="12" customFormat="1">
      <c r="A54" s="12" t="s">
        <v>251</v>
      </c>
      <c r="D54" s="84"/>
      <c r="G54" s="85"/>
      <c r="H54" s="86"/>
      <c r="I54" s="87"/>
      <c r="J54" s="88"/>
      <c r="K54" s="43"/>
      <c r="L54" s="57"/>
      <c r="M54" s="57"/>
      <c r="N54" s="38"/>
      <c r="O54" s="57"/>
      <c r="P54" s="38"/>
      <c r="Q54" s="58"/>
      <c r="R54" s="58"/>
    </row>
  </sheetData>
  <mergeCells count="32">
    <mergeCell ref="A46:B46"/>
    <mergeCell ref="A50:B50"/>
    <mergeCell ref="A37:B37"/>
    <mergeCell ref="A40:B40"/>
    <mergeCell ref="A41:B41"/>
    <mergeCell ref="A44:B44"/>
    <mergeCell ref="A45:B45"/>
    <mergeCell ref="A47:B47"/>
    <mergeCell ref="A36:B36"/>
    <mergeCell ref="A11:B11"/>
    <mergeCell ref="A14:B14"/>
    <mergeCell ref="A18:B18"/>
    <mergeCell ref="A21:B21"/>
    <mergeCell ref="A22:B22"/>
    <mergeCell ref="A23:B23"/>
    <mergeCell ref="A27:B27"/>
    <mergeCell ref="A30:B30"/>
    <mergeCell ref="A31:B31"/>
    <mergeCell ref="A34:B34"/>
    <mergeCell ref="A35:B35"/>
    <mergeCell ref="J2:J3"/>
    <mergeCell ref="K2:L2"/>
    <mergeCell ref="A5:B5"/>
    <mergeCell ref="A6:B6"/>
    <mergeCell ref="A7:B7"/>
    <mergeCell ref="H2:H3"/>
    <mergeCell ref="I2:I3"/>
    <mergeCell ref="A10:B10"/>
    <mergeCell ref="A2:B3"/>
    <mergeCell ref="C2:E3"/>
    <mergeCell ref="F2:F3"/>
    <mergeCell ref="G2:G3"/>
  </mergeCells>
  <phoneticPr fontId="2"/>
  <pageMargins left="0.70866141732283472" right="0.39370078740157483" top="0.74803149606299213" bottom="0.74803149606299213" header="0.31496062992125984" footer="0.31496062992125984"/>
  <pageSetup paperSize="9" orientation="portrait" r:id="rId1"/>
  <ignoredErrors>
    <ignoredError sqref="C37:D46 C48:D49 C51:D52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A2" sqref="A2:C2"/>
    </sheetView>
  </sheetViews>
  <sheetFormatPr defaultRowHeight="13.5"/>
  <cols>
    <col min="1" max="1" width="6.375" style="33" customWidth="1"/>
    <col min="2" max="2" width="15.125" style="33" customWidth="1"/>
    <col min="3" max="3" width="6.875" style="33" customWidth="1"/>
    <col min="4" max="4" width="6.75" style="33" customWidth="1"/>
    <col min="5" max="5" width="14.125" style="33" customWidth="1"/>
    <col min="6" max="6" width="7.625" style="33" customWidth="1"/>
    <col min="7" max="8" width="17.625" style="33" customWidth="1"/>
    <col min="9" max="16384" width="9" style="33"/>
  </cols>
  <sheetData>
    <row r="1" spans="1:8" s="28" customFormat="1" ht="25.5" customHeight="1" thickBot="1">
      <c r="A1" s="109" t="s">
        <v>325</v>
      </c>
    </row>
    <row r="2" spans="1:8" s="28" customFormat="1" ht="18" customHeight="1">
      <c r="A2" s="238" t="s">
        <v>139</v>
      </c>
      <c r="B2" s="240" t="s">
        <v>140</v>
      </c>
      <c r="C2" s="240" t="s">
        <v>141</v>
      </c>
      <c r="D2" s="240" t="s">
        <v>142</v>
      </c>
      <c r="E2" s="256" t="s">
        <v>260</v>
      </c>
      <c r="F2" s="248" t="s">
        <v>326</v>
      </c>
      <c r="G2" s="240" t="s">
        <v>145</v>
      </c>
      <c r="H2" s="247"/>
    </row>
    <row r="3" spans="1:8" s="28" customFormat="1" ht="22.5" customHeight="1">
      <c r="A3" s="239"/>
      <c r="B3" s="241"/>
      <c r="C3" s="241"/>
      <c r="D3" s="241"/>
      <c r="E3" s="257"/>
      <c r="F3" s="249"/>
      <c r="G3" s="89" t="s">
        <v>146</v>
      </c>
      <c r="H3" s="90" t="s">
        <v>169</v>
      </c>
    </row>
    <row r="4" spans="1:8" ht="13.5" customHeight="1">
      <c r="A4" s="91"/>
      <c r="D4" s="92" t="s">
        <v>148</v>
      </c>
      <c r="E4" s="153"/>
      <c r="F4" s="92"/>
      <c r="G4" s="92" t="s">
        <v>149</v>
      </c>
      <c r="H4" s="92" t="s">
        <v>149</v>
      </c>
    </row>
    <row r="5" spans="1:8" s="95" customFormat="1" ht="18" customHeight="1">
      <c r="A5" s="93" t="s">
        <v>183</v>
      </c>
      <c r="B5" s="95" t="s">
        <v>184</v>
      </c>
      <c r="C5" s="94" t="s">
        <v>170</v>
      </c>
      <c r="D5" s="94">
        <v>53</v>
      </c>
      <c r="E5" s="147" t="s">
        <v>185</v>
      </c>
      <c r="F5" s="129" t="s">
        <v>258</v>
      </c>
      <c r="G5" s="180">
        <v>57342</v>
      </c>
      <c r="H5" s="181">
        <v>626462</v>
      </c>
    </row>
    <row r="6" spans="1:8" s="95" customFormat="1" ht="18" customHeight="1">
      <c r="A6" s="93" t="s">
        <v>187</v>
      </c>
      <c r="B6" s="197" t="s">
        <v>188</v>
      </c>
      <c r="C6" s="96" t="s">
        <v>170</v>
      </c>
      <c r="D6" s="96">
        <v>71</v>
      </c>
      <c r="E6" s="182" t="s">
        <v>185</v>
      </c>
      <c r="F6" s="129" t="s">
        <v>259</v>
      </c>
      <c r="G6" s="180">
        <v>11667</v>
      </c>
      <c r="H6" s="181">
        <v>106120</v>
      </c>
    </row>
    <row r="7" spans="1:8" s="95" customFormat="1" ht="18" customHeight="1">
      <c r="A7" s="97" t="s">
        <v>187</v>
      </c>
      <c r="B7" s="278" t="s">
        <v>189</v>
      </c>
      <c r="C7" s="152" t="s">
        <v>170</v>
      </c>
      <c r="D7" s="152">
        <v>64</v>
      </c>
      <c r="E7" s="183" t="s">
        <v>185</v>
      </c>
      <c r="F7" s="141" t="s">
        <v>259</v>
      </c>
      <c r="G7" s="184">
        <v>1335</v>
      </c>
      <c r="H7" s="185">
        <v>11209</v>
      </c>
    </row>
    <row r="8" spans="1:8" ht="5.0999999999999996" customHeight="1">
      <c r="G8" s="116"/>
      <c r="H8" s="116"/>
    </row>
    <row r="9" spans="1:8">
      <c r="A9" s="11" t="s">
        <v>252</v>
      </c>
    </row>
  </sheetData>
  <mergeCells count="7">
    <mergeCell ref="G2:H2"/>
    <mergeCell ref="F2:F3"/>
    <mergeCell ref="A2:A3"/>
    <mergeCell ref="B2:B3"/>
    <mergeCell ref="C2:C3"/>
    <mergeCell ref="D2:D3"/>
    <mergeCell ref="E2:E3"/>
  </mergeCells>
  <phoneticPr fontId="2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A2" sqref="A2:C2"/>
    </sheetView>
  </sheetViews>
  <sheetFormatPr defaultRowHeight="13.5"/>
  <cols>
    <col min="1" max="1" width="7.625" style="33" customWidth="1"/>
    <col min="2" max="2" width="13.75" style="33" customWidth="1"/>
    <col min="3" max="4" width="7.25" style="33" customWidth="1"/>
    <col min="5" max="5" width="2.625" style="33" customWidth="1"/>
    <col min="6" max="6" width="11.625" style="33" customWidth="1"/>
    <col min="7" max="7" width="5.625" style="33" customWidth="1"/>
    <col min="8" max="9" width="16.625" style="33" customWidth="1"/>
    <col min="10" max="16384" width="9" style="33"/>
  </cols>
  <sheetData>
    <row r="1" spans="1:9" s="28" customFormat="1" ht="25.5" customHeight="1">
      <c r="A1" s="109" t="s">
        <v>327</v>
      </c>
    </row>
    <row r="2" spans="1:9" s="28" customFormat="1" ht="18" customHeight="1" thickBot="1">
      <c r="A2" s="28" t="s">
        <v>168</v>
      </c>
    </row>
    <row r="3" spans="1:9" s="28" customFormat="1" ht="18" customHeight="1">
      <c r="A3" s="238" t="s">
        <v>261</v>
      </c>
      <c r="B3" s="240" t="s">
        <v>262</v>
      </c>
      <c r="C3" s="240" t="s">
        <v>263</v>
      </c>
      <c r="D3" s="240" t="s">
        <v>264</v>
      </c>
      <c r="E3" s="242" t="s">
        <v>265</v>
      </c>
      <c r="F3" s="243"/>
      <c r="G3" s="248" t="s">
        <v>144</v>
      </c>
      <c r="H3" s="240" t="s">
        <v>145</v>
      </c>
      <c r="I3" s="247"/>
    </row>
    <row r="4" spans="1:9" s="28" customFormat="1" ht="18" customHeight="1">
      <c r="A4" s="239"/>
      <c r="B4" s="241"/>
      <c r="C4" s="241"/>
      <c r="D4" s="241"/>
      <c r="E4" s="244"/>
      <c r="F4" s="245"/>
      <c r="G4" s="249"/>
      <c r="H4" s="150" t="s">
        <v>266</v>
      </c>
      <c r="I4" s="90" t="s">
        <v>147</v>
      </c>
    </row>
    <row r="5" spans="1:9" ht="13.5" customHeight="1">
      <c r="A5" s="91"/>
      <c r="D5" s="92" t="s">
        <v>148</v>
      </c>
      <c r="E5" s="246"/>
      <c r="F5" s="246"/>
      <c r="G5" s="92"/>
      <c r="H5" s="92" t="s">
        <v>149</v>
      </c>
      <c r="I5" s="92" t="s">
        <v>149</v>
      </c>
    </row>
    <row r="6" spans="1:9" s="95" customFormat="1" ht="18" customHeight="1">
      <c r="A6" s="93" t="s">
        <v>150</v>
      </c>
      <c r="B6" s="151" t="s">
        <v>151</v>
      </c>
      <c r="C6" s="94" t="s">
        <v>152</v>
      </c>
      <c r="D6" s="94">
        <v>58</v>
      </c>
      <c r="E6" s="246" t="s">
        <v>267</v>
      </c>
      <c r="F6" s="246"/>
      <c r="G6" s="94" t="s">
        <v>155</v>
      </c>
      <c r="H6" s="111">
        <v>36892</v>
      </c>
      <c r="I6" s="111">
        <v>75718</v>
      </c>
    </row>
    <row r="7" spans="1:9" s="95" customFormat="1" ht="18" customHeight="1">
      <c r="A7" s="93" t="s">
        <v>153</v>
      </c>
      <c r="B7" s="151" t="s">
        <v>154</v>
      </c>
      <c r="C7" s="96" t="s">
        <v>152</v>
      </c>
      <c r="D7" s="94">
        <v>58</v>
      </c>
      <c r="E7" s="246" t="s">
        <v>268</v>
      </c>
      <c r="F7" s="246"/>
      <c r="G7" s="94" t="s">
        <v>191</v>
      </c>
      <c r="H7" s="111">
        <v>30018</v>
      </c>
      <c r="I7" s="111">
        <v>63558</v>
      </c>
    </row>
    <row r="8" spans="1:9" ht="18" customHeight="1">
      <c r="A8" s="93" t="s">
        <v>269</v>
      </c>
      <c r="B8" s="151" t="s">
        <v>156</v>
      </c>
      <c r="C8" s="96" t="s">
        <v>152</v>
      </c>
      <c r="D8" s="94">
        <v>31</v>
      </c>
      <c r="E8" s="246" t="s">
        <v>192</v>
      </c>
      <c r="F8" s="246"/>
      <c r="G8" s="94" t="s">
        <v>155</v>
      </c>
      <c r="H8" s="112">
        <v>21211</v>
      </c>
      <c r="I8" s="112">
        <v>41232</v>
      </c>
    </row>
    <row r="9" spans="1:9" ht="18" customHeight="1">
      <c r="A9" s="97" t="s">
        <v>153</v>
      </c>
      <c r="B9" s="154" t="s">
        <v>193</v>
      </c>
      <c r="C9" s="152" t="s">
        <v>152</v>
      </c>
      <c r="D9" s="152">
        <v>40</v>
      </c>
      <c r="E9" s="250" t="s">
        <v>158</v>
      </c>
      <c r="F9" s="250"/>
      <c r="G9" s="118" t="s">
        <v>157</v>
      </c>
      <c r="H9" s="113">
        <v>12048</v>
      </c>
      <c r="I9" s="113">
        <v>24006</v>
      </c>
    </row>
    <row r="10" spans="1:9" ht="13.5" customHeight="1">
      <c r="A10" s="96"/>
      <c r="B10" s="96"/>
      <c r="C10" s="96"/>
      <c r="D10" s="96"/>
      <c r="E10" s="147"/>
      <c r="F10" s="147"/>
      <c r="G10" s="96"/>
      <c r="H10" s="98"/>
      <c r="I10" s="98"/>
    </row>
    <row r="11" spans="1:9" s="28" customFormat="1" ht="18" customHeight="1" thickBot="1">
      <c r="A11" s="99" t="s">
        <v>159</v>
      </c>
      <c r="B11" s="100"/>
      <c r="C11" s="100"/>
      <c r="D11" s="100"/>
      <c r="E11" s="101"/>
      <c r="F11" s="101"/>
      <c r="G11" s="100"/>
      <c r="H11" s="102"/>
      <c r="I11" s="102"/>
    </row>
    <row r="12" spans="1:9" s="28" customFormat="1" ht="18" customHeight="1">
      <c r="A12" s="238" t="s">
        <v>160</v>
      </c>
      <c r="B12" s="240"/>
      <c r="C12" s="240"/>
      <c r="D12" s="240"/>
      <c r="E12" s="240"/>
      <c r="F12" s="240" t="s">
        <v>270</v>
      </c>
      <c r="G12" s="240"/>
      <c r="H12" s="240"/>
      <c r="I12" s="247"/>
    </row>
    <row r="13" spans="1:9" s="28" customFormat="1" ht="18" customHeight="1">
      <c r="A13" s="239"/>
      <c r="B13" s="241"/>
      <c r="C13" s="241"/>
      <c r="D13" s="241"/>
      <c r="E13" s="241"/>
      <c r="F13" s="241" t="s">
        <v>271</v>
      </c>
      <c r="G13" s="241"/>
      <c r="H13" s="103" t="s">
        <v>272</v>
      </c>
      <c r="I13" s="104" t="s">
        <v>161</v>
      </c>
    </row>
    <row r="14" spans="1:9" ht="13.5" customHeight="1">
      <c r="A14" s="96"/>
      <c r="B14" s="96"/>
      <c r="C14" s="96"/>
      <c r="D14" s="96"/>
      <c r="E14" s="105"/>
      <c r="G14" s="106" t="s">
        <v>149</v>
      </c>
      <c r="H14" s="106" t="s">
        <v>149</v>
      </c>
      <c r="I14" s="106" t="s">
        <v>149</v>
      </c>
    </row>
    <row r="15" spans="1:9" ht="18" customHeight="1">
      <c r="A15" s="258" t="s">
        <v>166</v>
      </c>
      <c r="B15" s="258"/>
      <c r="C15" s="258"/>
      <c r="D15" s="258"/>
      <c r="E15" s="259"/>
      <c r="F15" s="260">
        <v>14665</v>
      </c>
      <c r="G15" s="261"/>
      <c r="H15" s="119">
        <v>140123</v>
      </c>
      <c r="I15" s="119">
        <v>315071</v>
      </c>
    </row>
    <row r="16" spans="1:9" ht="18" customHeight="1">
      <c r="A16" s="258" t="s">
        <v>163</v>
      </c>
      <c r="B16" s="258"/>
      <c r="C16" s="258"/>
      <c r="D16" s="258"/>
      <c r="E16" s="259"/>
      <c r="F16" s="260">
        <v>23650</v>
      </c>
      <c r="G16" s="261"/>
      <c r="H16" s="119">
        <v>243467</v>
      </c>
      <c r="I16" s="119">
        <v>690721</v>
      </c>
    </row>
    <row r="17" spans="1:9" ht="18" customHeight="1">
      <c r="A17" s="258" t="s">
        <v>162</v>
      </c>
      <c r="B17" s="258"/>
      <c r="C17" s="258"/>
      <c r="D17" s="258"/>
      <c r="E17" s="259"/>
      <c r="F17" s="260">
        <v>2968</v>
      </c>
      <c r="G17" s="261"/>
      <c r="H17" s="119">
        <v>26237</v>
      </c>
      <c r="I17" s="119">
        <v>99242</v>
      </c>
    </row>
    <row r="18" spans="1:9" ht="18" customHeight="1">
      <c r="A18" s="258" t="s">
        <v>175</v>
      </c>
      <c r="B18" s="258"/>
      <c r="C18" s="258"/>
      <c r="D18" s="258"/>
      <c r="E18" s="259"/>
      <c r="F18" s="266">
        <v>1888</v>
      </c>
      <c r="G18" s="267"/>
      <c r="H18" s="119">
        <v>16213</v>
      </c>
      <c r="I18" s="119">
        <v>75981</v>
      </c>
    </row>
    <row r="19" spans="1:9" ht="18" customHeight="1">
      <c r="A19" s="258" t="s">
        <v>167</v>
      </c>
      <c r="B19" s="258"/>
      <c r="C19" s="258"/>
      <c r="D19" s="258"/>
      <c r="E19" s="259"/>
      <c r="F19" s="266">
        <v>25772</v>
      </c>
      <c r="G19" s="267"/>
      <c r="H19" s="119">
        <v>245871</v>
      </c>
      <c r="I19" s="119">
        <v>1122585</v>
      </c>
    </row>
    <row r="20" spans="1:9" ht="18" customHeight="1">
      <c r="A20" s="258" t="s">
        <v>192</v>
      </c>
      <c r="B20" s="258"/>
      <c r="C20" s="258"/>
      <c r="D20" s="258"/>
      <c r="E20" s="259"/>
      <c r="F20" s="266">
        <v>18570</v>
      </c>
      <c r="G20" s="267"/>
      <c r="H20" s="119">
        <v>149102</v>
      </c>
      <c r="I20" s="119">
        <v>432249</v>
      </c>
    </row>
    <row r="21" spans="1:9" ht="18" customHeight="1">
      <c r="A21" s="258" t="s">
        <v>165</v>
      </c>
      <c r="B21" s="258"/>
      <c r="C21" s="258"/>
      <c r="D21" s="258"/>
      <c r="E21" s="259"/>
      <c r="F21" s="266">
        <v>10139</v>
      </c>
      <c r="G21" s="267"/>
      <c r="H21" s="119">
        <v>97608</v>
      </c>
      <c r="I21" s="119">
        <v>293194</v>
      </c>
    </row>
    <row r="22" spans="1:9" ht="18" customHeight="1">
      <c r="A22" s="258" t="s">
        <v>194</v>
      </c>
      <c r="B22" s="258"/>
      <c r="C22" s="258"/>
      <c r="D22" s="258"/>
      <c r="E22" s="259"/>
      <c r="F22" s="260">
        <v>1989</v>
      </c>
      <c r="G22" s="261"/>
      <c r="H22" s="119">
        <v>19154</v>
      </c>
      <c r="I22" s="119">
        <v>58361</v>
      </c>
    </row>
    <row r="23" spans="1:9" ht="18" customHeight="1">
      <c r="A23" s="262" t="s">
        <v>164</v>
      </c>
      <c r="B23" s="262"/>
      <c r="C23" s="262"/>
      <c r="D23" s="262"/>
      <c r="E23" s="263"/>
      <c r="F23" s="264">
        <v>527</v>
      </c>
      <c r="G23" s="265"/>
      <c r="H23" s="120">
        <v>5522</v>
      </c>
      <c r="I23" s="120">
        <v>19619</v>
      </c>
    </row>
    <row r="24" spans="1:9" ht="5.0999999999999996" customHeight="1">
      <c r="A24" s="96"/>
      <c r="B24" s="147"/>
      <c r="C24" s="147"/>
      <c r="D24" s="96"/>
      <c r="E24" s="147"/>
      <c r="F24" s="108"/>
      <c r="G24" s="108"/>
      <c r="H24" s="107"/>
      <c r="I24" s="107"/>
    </row>
    <row r="25" spans="1:9">
      <c r="A25" s="11" t="s">
        <v>252</v>
      </c>
    </row>
  </sheetData>
  <mergeCells count="33">
    <mergeCell ref="H3:I3"/>
    <mergeCell ref="A3:A4"/>
    <mergeCell ref="B3:B4"/>
    <mergeCell ref="C3:C4"/>
    <mergeCell ref="D3:D4"/>
    <mergeCell ref="G3:G4"/>
    <mergeCell ref="E3:F4"/>
    <mergeCell ref="E5:F5"/>
    <mergeCell ref="E6:F6"/>
    <mergeCell ref="E7:F7"/>
    <mergeCell ref="E8:F8"/>
    <mergeCell ref="E9:F9"/>
    <mergeCell ref="A12:E13"/>
    <mergeCell ref="F12:I12"/>
    <mergeCell ref="F13:G13"/>
    <mergeCell ref="A15:E15"/>
    <mergeCell ref="F15:G15"/>
    <mergeCell ref="A16:E16"/>
    <mergeCell ref="F16:G16"/>
    <mergeCell ref="A17:E17"/>
    <mergeCell ref="F17:G17"/>
    <mergeCell ref="A18:E18"/>
    <mergeCell ref="F18:G18"/>
    <mergeCell ref="A22:E22"/>
    <mergeCell ref="F22:G22"/>
    <mergeCell ref="A23:E23"/>
    <mergeCell ref="F23:G23"/>
    <mergeCell ref="A19:E19"/>
    <mergeCell ref="F19:G19"/>
    <mergeCell ref="A20:E20"/>
    <mergeCell ref="F20:G20"/>
    <mergeCell ref="A21:E21"/>
    <mergeCell ref="F21:G21"/>
  </mergeCells>
  <phoneticPr fontId="2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A2" sqref="A2:C2"/>
    </sheetView>
  </sheetViews>
  <sheetFormatPr defaultRowHeight="13.5"/>
  <cols>
    <col min="1" max="1" width="7.625" style="33" customWidth="1"/>
    <col min="2" max="2" width="18" style="33" customWidth="1"/>
    <col min="3" max="4" width="7.625" style="33" customWidth="1"/>
    <col min="5" max="5" width="16.625" style="33" customWidth="1"/>
    <col min="6" max="6" width="14.125" style="33" customWidth="1"/>
    <col min="7" max="7" width="20.625" style="33" customWidth="1"/>
    <col min="8" max="9" width="17.625" style="33" customWidth="1"/>
    <col min="10" max="16384" width="9" style="33"/>
  </cols>
  <sheetData>
    <row r="1" spans="1:7" ht="25.5" customHeight="1" thickBot="1">
      <c r="A1" s="109" t="s">
        <v>328</v>
      </c>
      <c r="B1" s="28"/>
      <c r="C1" s="28"/>
      <c r="D1" s="28"/>
      <c r="E1" s="199"/>
      <c r="F1" s="28"/>
      <c r="G1" s="121"/>
    </row>
    <row r="2" spans="1:7" ht="18" customHeight="1">
      <c r="A2" s="148" t="s">
        <v>273</v>
      </c>
      <c r="B2" s="149" t="s">
        <v>274</v>
      </c>
      <c r="C2" s="146" t="s">
        <v>275</v>
      </c>
      <c r="D2" s="149" t="s">
        <v>276</v>
      </c>
      <c r="E2" s="200" t="s">
        <v>277</v>
      </c>
      <c r="F2" s="124" t="s">
        <v>181</v>
      </c>
      <c r="G2" s="125" t="s">
        <v>278</v>
      </c>
    </row>
    <row r="3" spans="1:7" ht="13.5" customHeight="1">
      <c r="A3" s="91"/>
      <c r="D3" s="92" t="s">
        <v>148</v>
      </c>
      <c r="E3" s="201"/>
      <c r="F3" s="92"/>
      <c r="G3" s="126" t="s">
        <v>149</v>
      </c>
    </row>
    <row r="4" spans="1:7" ht="18" customHeight="1">
      <c r="A4" s="93" t="s">
        <v>150</v>
      </c>
      <c r="B4" s="95" t="s">
        <v>279</v>
      </c>
      <c r="C4" s="96" t="s">
        <v>170</v>
      </c>
      <c r="D4" s="94">
        <v>32</v>
      </c>
      <c r="E4" s="202" t="s">
        <v>280</v>
      </c>
      <c r="F4" s="94" t="s">
        <v>196</v>
      </c>
      <c r="G4" s="133">
        <v>12931</v>
      </c>
    </row>
    <row r="5" spans="1:7" ht="18" customHeight="1">
      <c r="A5" s="93" t="s">
        <v>150</v>
      </c>
      <c r="B5" s="95" t="s">
        <v>281</v>
      </c>
      <c r="C5" s="96" t="s">
        <v>170</v>
      </c>
      <c r="D5" s="94">
        <v>68</v>
      </c>
      <c r="E5" s="202" t="s">
        <v>282</v>
      </c>
      <c r="F5" s="94" t="s">
        <v>197</v>
      </c>
      <c r="G5" s="133">
        <v>12376</v>
      </c>
    </row>
    <row r="6" spans="1:7" ht="18" customHeight="1">
      <c r="A6" s="93" t="s">
        <v>150</v>
      </c>
      <c r="B6" s="95" t="s">
        <v>283</v>
      </c>
      <c r="C6" s="96" t="s">
        <v>170</v>
      </c>
      <c r="D6" s="94">
        <v>44</v>
      </c>
      <c r="E6" s="202" t="s">
        <v>284</v>
      </c>
      <c r="F6" s="94" t="s">
        <v>197</v>
      </c>
      <c r="G6" s="132">
        <v>12021.035</v>
      </c>
    </row>
    <row r="7" spans="1:7" ht="18" customHeight="1">
      <c r="A7" s="93" t="s">
        <v>150</v>
      </c>
      <c r="B7" s="95" t="s">
        <v>285</v>
      </c>
      <c r="C7" s="96" t="s">
        <v>170</v>
      </c>
      <c r="D7" s="94">
        <v>64</v>
      </c>
      <c r="E7" s="202" t="s">
        <v>282</v>
      </c>
      <c r="F7" s="94" t="s">
        <v>197</v>
      </c>
      <c r="G7" s="133">
        <v>11791</v>
      </c>
    </row>
    <row r="8" spans="1:7" ht="18" customHeight="1">
      <c r="A8" s="93" t="s">
        <v>183</v>
      </c>
      <c r="B8" s="95" t="s">
        <v>286</v>
      </c>
      <c r="C8" s="96" t="s">
        <v>170</v>
      </c>
      <c r="D8" s="94">
        <v>62</v>
      </c>
      <c r="E8" s="202" t="s">
        <v>287</v>
      </c>
      <c r="F8" s="94" t="s">
        <v>197</v>
      </c>
      <c r="G8" s="133">
        <v>11723</v>
      </c>
    </row>
    <row r="9" spans="1:7" ht="18" customHeight="1">
      <c r="A9" s="128" t="s">
        <v>183</v>
      </c>
      <c r="B9" s="279" t="s">
        <v>288</v>
      </c>
      <c r="C9" s="96" t="s">
        <v>170</v>
      </c>
      <c r="D9" s="129">
        <v>55</v>
      </c>
      <c r="E9" s="203" t="s">
        <v>289</v>
      </c>
      <c r="F9" s="129" t="s">
        <v>197</v>
      </c>
      <c r="G9" s="133">
        <v>11077</v>
      </c>
    </row>
    <row r="10" spans="1:7" ht="18" customHeight="1">
      <c r="A10" s="128" t="s">
        <v>187</v>
      </c>
      <c r="B10" s="162" t="s">
        <v>290</v>
      </c>
      <c r="C10" s="96" t="s">
        <v>170</v>
      </c>
      <c r="D10" s="129">
        <v>56</v>
      </c>
      <c r="E10" s="203" t="s">
        <v>291</v>
      </c>
      <c r="F10" s="129" t="s">
        <v>197</v>
      </c>
      <c r="G10" s="132">
        <v>9764.9639999999999</v>
      </c>
    </row>
    <row r="11" spans="1:7" ht="18" customHeight="1">
      <c r="A11" s="97" t="s">
        <v>153</v>
      </c>
      <c r="B11" s="278" t="s">
        <v>292</v>
      </c>
      <c r="C11" s="152" t="s">
        <v>170</v>
      </c>
      <c r="D11" s="152">
        <v>32</v>
      </c>
      <c r="E11" s="204" t="s">
        <v>293</v>
      </c>
      <c r="F11" s="152" t="s">
        <v>196</v>
      </c>
      <c r="G11" s="134">
        <v>1783</v>
      </c>
    </row>
    <row r="12" spans="1:7" ht="5.0999999999999996" customHeight="1">
      <c r="E12" s="202"/>
      <c r="G12" s="131"/>
    </row>
    <row r="13" spans="1:7">
      <c r="A13" s="11" t="s">
        <v>252</v>
      </c>
      <c r="E13" s="202"/>
      <c r="G13" s="110"/>
    </row>
  </sheetData>
  <phoneticPr fontId="2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selection activeCell="A2" sqref="A2:C2"/>
    </sheetView>
  </sheetViews>
  <sheetFormatPr defaultRowHeight="13.5"/>
  <cols>
    <col min="1" max="1" width="7.625" style="33" customWidth="1"/>
    <col min="2" max="2" width="18" style="33" customWidth="1"/>
    <col min="3" max="4" width="7.625" style="33" customWidth="1"/>
    <col min="5" max="6" width="14.125" style="33" customWidth="1"/>
    <col min="7" max="7" width="16.625" style="33" customWidth="1"/>
    <col min="8" max="16384" width="9" style="33"/>
  </cols>
  <sheetData>
    <row r="1" spans="1:7" s="28" customFormat="1" ht="25.5" customHeight="1" thickBot="1">
      <c r="A1" s="109" t="s">
        <v>329</v>
      </c>
      <c r="C1" s="117"/>
      <c r="D1" s="117"/>
      <c r="F1" s="117"/>
    </row>
    <row r="2" spans="1:7" s="28" customFormat="1" ht="18" customHeight="1">
      <c r="A2" s="122" t="s">
        <v>190</v>
      </c>
      <c r="B2" s="123" t="s">
        <v>177</v>
      </c>
      <c r="C2" s="123" t="s">
        <v>178</v>
      </c>
      <c r="D2" s="123" t="s">
        <v>179</v>
      </c>
      <c r="E2" s="123" t="s">
        <v>180</v>
      </c>
      <c r="F2" s="124" t="s">
        <v>181</v>
      </c>
      <c r="G2" s="125" t="s">
        <v>182</v>
      </c>
    </row>
    <row r="3" spans="1:7" ht="13.5" customHeight="1">
      <c r="A3" s="135"/>
      <c r="B3" s="28"/>
      <c r="C3" s="117"/>
      <c r="D3" s="136" t="s">
        <v>148</v>
      </c>
      <c r="E3" s="136"/>
      <c r="F3" s="137"/>
      <c r="G3" s="138" t="s">
        <v>149</v>
      </c>
    </row>
    <row r="4" spans="1:7" s="95" customFormat="1" ht="18" customHeight="1">
      <c r="A4" s="93" t="s">
        <v>150</v>
      </c>
      <c r="B4" s="127" t="s">
        <v>330</v>
      </c>
      <c r="C4" s="94" t="s">
        <v>198</v>
      </c>
      <c r="D4" s="94">
        <v>38</v>
      </c>
      <c r="E4" s="142" t="s">
        <v>185</v>
      </c>
      <c r="F4" s="94" t="s">
        <v>197</v>
      </c>
      <c r="G4" s="190">
        <v>3629.5479999999998</v>
      </c>
    </row>
    <row r="5" spans="1:7" s="95" customFormat="1" ht="18" customHeight="1">
      <c r="A5" s="93" t="s">
        <v>150</v>
      </c>
      <c r="B5" s="127" t="s">
        <v>199</v>
      </c>
      <c r="C5" s="94" t="s">
        <v>170</v>
      </c>
      <c r="D5" s="94">
        <v>63</v>
      </c>
      <c r="E5" s="142" t="s">
        <v>185</v>
      </c>
      <c r="F5" s="94" t="s">
        <v>197</v>
      </c>
      <c r="G5" s="190">
        <v>3588.451</v>
      </c>
    </row>
    <row r="6" spans="1:7" s="95" customFormat="1" ht="18" customHeight="1">
      <c r="A6" s="93" t="s">
        <v>150</v>
      </c>
      <c r="B6" s="127" t="s">
        <v>200</v>
      </c>
      <c r="C6" s="94" t="s">
        <v>170</v>
      </c>
      <c r="D6" s="94">
        <v>25</v>
      </c>
      <c r="E6" s="142" t="s">
        <v>185</v>
      </c>
      <c r="F6" s="94" t="s">
        <v>171</v>
      </c>
      <c r="G6" s="190">
        <v>3478.11</v>
      </c>
    </row>
    <row r="7" spans="1:7" s="95" customFormat="1" ht="18" customHeight="1">
      <c r="A7" s="93" t="s">
        <v>150</v>
      </c>
      <c r="B7" s="127" t="s">
        <v>201</v>
      </c>
      <c r="C7" s="94" t="s">
        <v>170</v>
      </c>
      <c r="D7" s="94">
        <v>67</v>
      </c>
      <c r="E7" s="142" t="s">
        <v>185</v>
      </c>
      <c r="F7" s="94" t="s">
        <v>197</v>
      </c>
      <c r="G7" s="190">
        <v>3448.643</v>
      </c>
    </row>
    <row r="8" spans="1:7" s="95" customFormat="1" ht="18" customHeight="1">
      <c r="A8" s="93" t="s">
        <v>150</v>
      </c>
      <c r="B8" s="127" t="s">
        <v>202</v>
      </c>
      <c r="C8" s="94" t="s">
        <v>170</v>
      </c>
      <c r="D8" s="94">
        <v>68</v>
      </c>
      <c r="E8" s="142" t="s">
        <v>185</v>
      </c>
      <c r="F8" s="94" t="s">
        <v>197</v>
      </c>
      <c r="G8" s="191">
        <v>3057</v>
      </c>
    </row>
    <row r="9" spans="1:7" s="95" customFormat="1" ht="18" customHeight="1">
      <c r="A9" s="93" t="s">
        <v>150</v>
      </c>
      <c r="B9" s="127" t="s">
        <v>203</v>
      </c>
      <c r="C9" s="94" t="s">
        <v>170</v>
      </c>
      <c r="D9" s="94">
        <v>40</v>
      </c>
      <c r="E9" s="142" t="s">
        <v>185</v>
      </c>
      <c r="F9" s="94" t="s">
        <v>171</v>
      </c>
      <c r="G9" s="191">
        <v>2976</v>
      </c>
    </row>
    <row r="10" spans="1:7" s="95" customFormat="1" ht="18" customHeight="1">
      <c r="A10" s="93" t="s">
        <v>150</v>
      </c>
      <c r="B10" s="127" t="s">
        <v>204</v>
      </c>
      <c r="C10" s="94" t="s">
        <v>170</v>
      </c>
      <c r="D10" s="94">
        <v>71</v>
      </c>
      <c r="E10" s="142" t="s">
        <v>185</v>
      </c>
      <c r="F10" s="94" t="s">
        <v>197</v>
      </c>
      <c r="G10" s="191">
        <v>2713</v>
      </c>
    </row>
    <row r="11" spans="1:7" s="95" customFormat="1" ht="18" customHeight="1">
      <c r="A11" s="93" t="s">
        <v>150</v>
      </c>
      <c r="B11" s="192" t="s">
        <v>205</v>
      </c>
      <c r="C11" s="94" t="s">
        <v>170</v>
      </c>
      <c r="D11" s="94">
        <v>64</v>
      </c>
      <c r="E11" s="142" t="s">
        <v>185</v>
      </c>
      <c r="F11" s="94" t="s">
        <v>197</v>
      </c>
      <c r="G11" s="191">
        <v>2687</v>
      </c>
    </row>
    <row r="12" spans="1:7" s="95" customFormat="1" ht="18" customHeight="1">
      <c r="A12" s="93" t="s">
        <v>150</v>
      </c>
      <c r="B12" s="127" t="s">
        <v>206</v>
      </c>
      <c r="C12" s="94" t="s">
        <v>170</v>
      </c>
      <c r="D12" s="94">
        <v>65</v>
      </c>
      <c r="E12" s="142" t="s">
        <v>185</v>
      </c>
      <c r="F12" s="94" t="s">
        <v>197</v>
      </c>
      <c r="G12" s="191">
        <v>2500</v>
      </c>
    </row>
    <row r="13" spans="1:7" s="95" customFormat="1" ht="18" customHeight="1">
      <c r="A13" s="93" t="s">
        <v>150</v>
      </c>
      <c r="B13" s="127" t="s">
        <v>207</v>
      </c>
      <c r="C13" s="94" t="s">
        <v>198</v>
      </c>
      <c r="D13" s="94">
        <v>56</v>
      </c>
      <c r="E13" s="142" t="s">
        <v>158</v>
      </c>
      <c r="F13" s="94" t="s">
        <v>208</v>
      </c>
      <c r="G13" s="190">
        <v>2475.9209999999998</v>
      </c>
    </row>
    <row r="14" spans="1:7" s="95" customFormat="1" ht="18" customHeight="1">
      <c r="A14" s="93" t="s">
        <v>150</v>
      </c>
      <c r="B14" s="127" t="s">
        <v>209</v>
      </c>
      <c r="C14" s="94" t="s">
        <v>198</v>
      </c>
      <c r="D14" s="94">
        <v>66</v>
      </c>
      <c r="E14" s="142" t="s">
        <v>185</v>
      </c>
      <c r="F14" s="94" t="s">
        <v>197</v>
      </c>
      <c r="G14" s="191">
        <v>2367</v>
      </c>
    </row>
    <row r="15" spans="1:7" s="95" customFormat="1" ht="18" customHeight="1">
      <c r="A15" s="93" t="s">
        <v>150</v>
      </c>
      <c r="B15" s="127" t="s">
        <v>210</v>
      </c>
      <c r="C15" s="94" t="s">
        <v>170</v>
      </c>
      <c r="D15" s="94">
        <v>62</v>
      </c>
      <c r="E15" s="142" t="s">
        <v>185</v>
      </c>
      <c r="F15" s="94" t="s">
        <v>197</v>
      </c>
      <c r="G15" s="191">
        <v>2352</v>
      </c>
    </row>
    <row r="16" spans="1:7" s="95" customFormat="1" ht="18" customHeight="1">
      <c r="A16" s="93" t="s">
        <v>150</v>
      </c>
      <c r="B16" s="127" t="s">
        <v>211</v>
      </c>
      <c r="C16" s="94" t="s">
        <v>170</v>
      </c>
      <c r="D16" s="94">
        <v>55</v>
      </c>
      <c r="E16" s="142" t="s">
        <v>212</v>
      </c>
      <c r="F16" s="94" t="s">
        <v>197</v>
      </c>
      <c r="G16" s="191">
        <v>2291</v>
      </c>
    </row>
    <row r="17" spans="1:7" s="95" customFormat="1" ht="18" customHeight="1">
      <c r="A17" s="93" t="s">
        <v>150</v>
      </c>
      <c r="B17" s="127" t="s">
        <v>213</v>
      </c>
      <c r="C17" s="94" t="s">
        <v>170</v>
      </c>
      <c r="D17" s="94">
        <v>26</v>
      </c>
      <c r="E17" s="142" t="s">
        <v>185</v>
      </c>
      <c r="F17" s="94" t="s">
        <v>171</v>
      </c>
      <c r="G17" s="191">
        <v>2277</v>
      </c>
    </row>
    <row r="18" spans="1:7" s="95" customFormat="1" ht="18" customHeight="1">
      <c r="A18" s="93" t="s">
        <v>150</v>
      </c>
      <c r="B18" s="127" t="s">
        <v>214</v>
      </c>
      <c r="C18" s="94" t="s">
        <v>170</v>
      </c>
      <c r="D18" s="94">
        <v>62</v>
      </c>
      <c r="E18" s="142" t="s">
        <v>185</v>
      </c>
      <c r="F18" s="94" t="s">
        <v>171</v>
      </c>
      <c r="G18" s="191">
        <v>2253</v>
      </c>
    </row>
    <row r="19" spans="1:7" s="95" customFormat="1" ht="18" customHeight="1">
      <c r="A19" s="93" t="s">
        <v>150</v>
      </c>
      <c r="B19" s="127" t="s">
        <v>215</v>
      </c>
      <c r="C19" s="94" t="s">
        <v>198</v>
      </c>
      <c r="D19" s="94">
        <v>54</v>
      </c>
      <c r="E19" s="142" t="s">
        <v>185</v>
      </c>
      <c r="F19" s="94" t="s">
        <v>197</v>
      </c>
      <c r="G19" s="190">
        <v>2227.7359999999999</v>
      </c>
    </row>
    <row r="20" spans="1:7" s="95" customFormat="1" ht="18" customHeight="1">
      <c r="A20" s="93" t="s">
        <v>150</v>
      </c>
      <c r="B20" s="192" t="s">
        <v>216</v>
      </c>
      <c r="C20" s="94" t="s">
        <v>170</v>
      </c>
      <c r="D20" s="94">
        <v>53</v>
      </c>
      <c r="E20" s="142" t="s">
        <v>212</v>
      </c>
      <c r="F20" s="94" t="s">
        <v>171</v>
      </c>
      <c r="G20" s="191">
        <v>2225</v>
      </c>
    </row>
    <row r="21" spans="1:7" s="95" customFormat="1" ht="18" customHeight="1">
      <c r="A21" s="93" t="s">
        <v>150</v>
      </c>
      <c r="B21" s="127" t="s">
        <v>217</v>
      </c>
      <c r="C21" s="94" t="s">
        <v>198</v>
      </c>
      <c r="D21" s="94">
        <v>62</v>
      </c>
      <c r="E21" s="142" t="s">
        <v>158</v>
      </c>
      <c r="F21" s="94" t="s">
        <v>208</v>
      </c>
      <c r="G21" s="191">
        <v>2218</v>
      </c>
    </row>
    <row r="22" spans="1:7" s="95" customFormat="1" ht="18" customHeight="1">
      <c r="A22" s="93" t="s">
        <v>150</v>
      </c>
      <c r="B22" s="127" t="s">
        <v>218</v>
      </c>
      <c r="C22" s="94" t="s">
        <v>170</v>
      </c>
      <c r="D22" s="94">
        <v>62</v>
      </c>
      <c r="E22" s="142" t="s">
        <v>158</v>
      </c>
      <c r="F22" s="94" t="s">
        <v>197</v>
      </c>
      <c r="G22" s="191">
        <v>2213</v>
      </c>
    </row>
    <row r="23" spans="1:7" s="95" customFormat="1" ht="18" customHeight="1">
      <c r="A23" s="93" t="s">
        <v>150</v>
      </c>
      <c r="B23" s="127" t="s">
        <v>219</v>
      </c>
      <c r="C23" s="94" t="s">
        <v>170</v>
      </c>
      <c r="D23" s="94">
        <v>70</v>
      </c>
      <c r="E23" s="142" t="s">
        <v>185</v>
      </c>
      <c r="F23" s="94" t="s">
        <v>197</v>
      </c>
      <c r="G23" s="191">
        <v>2200</v>
      </c>
    </row>
    <row r="24" spans="1:7" s="95" customFormat="1" ht="18" customHeight="1">
      <c r="A24" s="93" t="s">
        <v>150</v>
      </c>
      <c r="B24" s="127" t="s">
        <v>220</v>
      </c>
      <c r="C24" s="94" t="s">
        <v>198</v>
      </c>
      <c r="D24" s="94">
        <v>55</v>
      </c>
      <c r="E24" s="142" t="s">
        <v>212</v>
      </c>
      <c r="F24" s="94" t="s">
        <v>197</v>
      </c>
      <c r="G24" s="190">
        <v>2190.9499999999998</v>
      </c>
    </row>
    <row r="25" spans="1:7" s="95" customFormat="1" ht="18" customHeight="1">
      <c r="A25" s="93" t="s">
        <v>150</v>
      </c>
      <c r="B25" s="127" t="s">
        <v>221</v>
      </c>
      <c r="C25" s="94" t="s">
        <v>170</v>
      </c>
      <c r="D25" s="94">
        <v>65</v>
      </c>
      <c r="E25" s="142" t="s">
        <v>185</v>
      </c>
      <c r="F25" s="94" t="s">
        <v>197</v>
      </c>
      <c r="G25" s="190">
        <v>2174.078</v>
      </c>
    </row>
    <row r="26" spans="1:7" s="95" customFormat="1" ht="18" customHeight="1">
      <c r="A26" s="93" t="s">
        <v>150</v>
      </c>
      <c r="B26" s="127" t="s">
        <v>222</v>
      </c>
      <c r="C26" s="94" t="s">
        <v>198</v>
      </c>
      <c r="D26" s="94">
        <v>56</v>
      </c>
      <c r="E26" s="142" t="s">
        <v>185</v>
      </c>
      <c r="F26" s="94" t="s">
        <v>197</v>
      </c>
      <c r="G26" s="191">
        <v>2171</v>
      </c>
    </row>
    <row r="27" spans="1:7" s="95" customFormat="1" ht="18" customHeight="1">
      <c r="A27" s="93" t="s">
        <v>150</v>
      </c>
      <c r="B27" s="127" t="s">
        <v>223</v>
      </c>
      <c r="C27" s="94" t="s">
        <v>170</v>
      </c>
      <c r="D27" s="94">
        <v>60</v>
      </c>
      <c r="E27" s="142" t="s">
        <v>185</v>
      </c>
      <c r="F27" s="94" t="s">
        <v>197</v>
      </c>
      <c r="G27" s="190">
        <v>2166.9780000000001</v>
      </c>
    </row>
    <row r="28" spans="1:7" s="95" customFormat="1" ht="18" customHeight="1">
      <c r="A28" s="93" t="s">
        <v>150</v>
      </c>
      <c r="B28" s="127" t="s">
        <v>224</v>
      </c>
      <c r="C28" s="94" t="s">
        <v>170</v>
      </c>
      <c r="D28" s="94">
        <v>60</v>
      </c>
      <c r="E28" s="142" t="s">
        <v>158</v>
      </c>
      <c r="F28" s="94" t="s">
        <v>197</v>
      </c>
      <c r="G28" s="191">
        <v>2139</v>
      </c>
    </row>
    <row r="29" spans="1:7" s="95" customFormat="1" ht="18" customHeight="1">
      <c r="A29" s="93" t="s">
        <v>150</v>
      </c>
      <c r="B29" s="127" t="s">
        <v>225</v>
      </c>
      <c r="C29" s="94" t="s">
        <v>170</v>
      </c>
      <c r="D29" s="94">
        <v>70</v>
      </c>
      <c r="E29" s="142" t="s">
        <v>185</v>
      </c>
      <c r="F29" s="94" t="s">
        <v>197</v>
      </c>
      <c r="G29" s="190">
        <v>2110.5100000000002</v>
      </c>
    </row>
    <row r="30" spans="1:7" s="95" customFormat="1" ht="18" customHeight="1">
      <c r="A30" s="93" t="s">
        <v>150</v>
      </c>
      <c r="B30" s="127" t="s">
        <v>226</v>
      </c>
      <c r="C30" s="94" t="s">
        <v>170</v>
      </c>
      <c r="D30" s="94">
        <v>78</v>
      </c>
      <c r="E30" s="142" t="s">
        <v>185</v>
      </c>
      <c r="F30" s="94" t="s">
        <v>197</v>
      </c>
      <c r="G30" s="191">
        <v>2104</v>
      </c>
    </row>
    <row r="31" spans="1:7" s="95" customFormat="1" ht="18" customHeight="1">
      <c r="A31" s="93" t="s">
        <v>150</v>
      </c>
      <c r="B31" s="127" t="s">
        <v>227</v>
      </c>
      <c r="C31" s="94" t="s">
        <v>170</v>
      </c>
      <c r="D31" s="94">
        <v>55</v>
      </c>
      <c r="E31" s="142" t="s">
        <v>185</v>
      </c>
      <c r="F31" s="94" t="s">
        <v>197</v>
      </c>
      <c r="G31" s="191">
        <v>2092</v>
      </c>
    </row>
    <row r="32" spans="1:7" s="95" customFormat="1" ht="18" customHeight="1">
      <c r="A32" s="93" t="s">
        <v>150</v>
      </c>
      <c r="B32" s="127" t="s">
        <v>228</v>
      </c>
      <c r="C32" s="94" t="s">
        <v>198</v>
      </c>
      <c r="D32" s="94">
        <v>61</v>
      </c>
      <c r="E32" s="142" t="s">
        <v>185</v>
      </c>
      <c r="F32" s="94" t="s">
        <v>171</v>
      </c>
      <c r="G32" s="191">
        <v>2038</v>
      </c>
    </row>
    <row r="33" spans="1:11" s="95" customFormat="1" ht="18" customHeight="1">
      <c r="A33" s="93" t="s">
        <v>150</v>
      </c>
      <c r="B33" s="127" t="s">
        <v>229</v>
      </c>
      <c r="C33" s="94" t="s">
        <v>170</v>
      </c>
      <c r="D33" s="94">
        <v>35</v>
      </c>
      <c r="E33" s="142" t="s">
        <v>185</v>
      </c>
      <c r="F33" s="94" t="s">
        <v>171</v>
      </c>
      <c r="G33" s="190">
        <v>2022.489</v>
      </c>
      <c r="K33" s="190"/>
    </row>
    <row r="34" spans="1:11" s="95" customFormat="1" ht="18" customHeight="1">
      <c r="A34" s="93" t="s">
        <v>150</v>
      </c>
      <c r="B34" s="127" t="s">
        <v>230</v>
      </c>
      <c r="C34" s="94" t="s">
        <v>170</v>
      </c>
      <c r="D34" s="94">
        <v>42</v>
      </c>
      <c r="E34" s="142" t="s">
        <v>185</v>
      </c>
      <c r="F34" s="94" t="s">
        <v>197</v>
      </c>
      <c r="G34" s="191">
        <v>1971</v>
      </c>
      <c r="K34" s="190"/>
    </row>
    <row r="35" spans="1:11" s="95" customFormat="1" ht="18" customHeight="1">
      <c r="A35" s="93" t="s">
        <v>231</v>
      </c>
      <c r="B35" s="127" t="s">
        <v>232</v>
      </c>
      <c r="C35" s="94" t="s">
        <v>170</v>
      </c>
      <c r="D35" s="94">
        <v>65</v>
      </c>
      <c r="E35" s="142" t="s">
        <v>185</v>
      </c>
      <c r="F35" s="94" t="s">
        <v>197</v>
      </c>
      <c r="G35" s="191">
        <v>1927</v>
      </c>
    </row>
    <row r="36" spans="1:11" s="95" customFormat="1" ht="18" customHeight="1">
      <c r="A36" s="93" t="s">
        <v>231</v>
      </c>
      <c r="B36" s="127" t="s">
        <v>233</v>
      </c>
      <c r="C36" s="94" t="s">
        <v>170</v>
      </c>
      <c r="D36" s="94">
        <v>54</v>
      </c>
      <c r="E36" s="142" t="s">
        <v>185</v>
      </c>
      <c r="F36" s="94" t="s">
        <v>197</v>
      </c>
      <c r="G36" s="191">
        <v>1892</v>
      </c>
    </row>
    <row r="37" spans="1:11" s="95" customFormat="1" ht="18" customHeight="1">
      <c r="A37" s="93" t="s">
        <v>231</v>
      </c>
      <c r="B37" s="155" t="s">
        <v>234</v>
      </c>
      <c r="C37" s="96" t="s">
        <v>170</v>
      </c>
      <c r="D37" s="96">
        <v>54</v>
      </c>
      <c r="E37" s="143" t="s">
        <v>212</v>
      </c>
      <c r="F37" s="96" t="s">
        <v>171</v>
      </c>
      <c r="G37" s="193">
        <v>1787.5229999999999</v>
      </c>
    </row>
    <row r="38" spans="1:11" s="95" customFormat="1" ht="18" customHeight="1">
      <c r="A38" s="93" t="s">
        <v>231</v>
      </c>
      <c r="B38" s="155" t="s">
        <v>235</v>
      </c>
      <c r="C38" s="96" t="s">
        <v>170</v>
      </c>
      <c r="D38" s="96">
        <v>70</v>
      </c>
      <c r="E38" s="143" t="s">
        <v>185</v>
      </c>
      <c r="F38" s="96" t="s">
        <v>171</v>
      </c>
      <c r="G38" s="194">
        <v>1387</v>
      </c>
    </row>
    <row r="39" spans="1:11" s="95" customFormat="1" ht="18" customHeight="1">
      <c r="A39" s="93" t="s">
        <v>231</v>
      </c>
      <c r="B39" s="155" t="s">
        <v>236</v>
      </c>
      <c r="C39" s="96" t="s">
        <v>198</v>
      </c>
      <c r="D39" s="96">
        <v>75</v>
      </c>
      <c r="E39" s="143" t="s">
        <v>185</v>
      </c>
      <c r="F39" s="96" t="s">
        <v>197</v>
      </c>
      <c r="G39" s="194">
        <v>1354</v>
      </c>
    </row>
    <row r="40" spans="1:11" s="95" customFormat="1" ht="18" customHeight="1">
      <c r="A40" s="93" t="s">
        <v>153</v>
      </c>
      <c r="B40" s="155" t="s">
        <v>237</v>
      </c>
      <c r="C40" s="96" t="s">
        <v>170</v>
      </c>
      <c r="D40" s="96">
        <v>29</v>
      </c>
      <c r="E40" s="143" t="s">
        <v>185</v>
      </c>
      <c r="F40" s="96" t="s">
        <v>171</v>
      </c>
      <c r="G40" s="193">
        <v>1057.423</v>
      </c>
    </row>
    <row r="41" spans="1:11" s="95" customFormat="1" ht="18" customHeight="1">
      <c r="A41" s="93" t="s">
        <v>153</v>
      </c>
      <c r="B41" s="155" t="s">
        <v>238</v>
      </c>
      <c r="C41" s="96" t="s">
        <v>170</v>
      </c>
      <c r="D41" s="96">
        <v>67</v>
      </c>
      <c r="E41" s="143" t="s">
        <v>185</v>
      </c>
      <c r="F41" s="96" t="s">
        <v>171</v>
      </c>
      <c r="G41" s="193">
        <v>826.62900000000002</v>
      </c>
    </row>
    <row r="42" spans="1:11" s="95" customFormat="1" ht="18" customHeight="1">
      <c r="A42" s="93" t="s">
        <v>153</v>
      </c>
      <c r="B42" s="155" t="s">
        <v>239</v>
      </c>
      <c r="C42" s="96" t="s">
        <v>170</v>
      </c>
      <c r="D42" s="96">
        <v>42</v>
      </c>
      <c r="E42" s="195" t="s">
        <v>240</v>
      </c>
      <c r="F42" s="96" t="s">
        <v>197</v>
      </c>
      <c r="G42" s="194">
        <v>777</v>
      </c>
    </row>
    <row r="43" spans="1:11" s="95" customFormat="1" ht="18" customHeight="1">
      <c r="A43" s="93" t="s">
        <v>153</v>
      </c>
      <c r="B43" s="155" t="s">
        <v>241</v>
      </c>
      <c r="C43" s="96" t="s">
        <v>170</v>
      </c>
      <c r="D43" s="96">
        <v>36</v>
      </c>
      <c r="E43" s="143" t="s">
        <v>185</v>
      </c>
      <c r="F43" s="96" t="s">
        <v>171</v>
      </c>
      <c r="G43" s="194">
        <v>749</v>
      </c>
    </row>
    <row r="44" spans="1:11" s="95" customFormat="1" ht="18" customHeight="1">
      <c r="A44" s="93" t="s">
        <v>153</v>
      </c>
      <c r="B44" s="155" t="s">
        <v>242</v>
      </c>
      <c r="C44" s="96" t="s">
        <v>170</v>
      </c>
      <c r="D44" s="96">
        <v>42</v>
      </c>
      <c r="E44" s="143" t="s">
        <v>185</v>
      </c>
      <c r="F44" s="96" t="s">
        <v>171</v>
      </c>
      <c r="G44" s="194">
        <v>595</v>
      </c>
    </row>
    <row r="45" spans="1:11" s="95" customFormat="1" ht="18" customHeight="1">
      <c r="A45" s="97" t="s">
        <v>153</v>
      </c>
      <c r="B45" s="130" t="s">
        <v>243</v>
      </c>
      <c r="C45" s="141" t="s">
        <v>170</v>
      </c>
      <c r="D45" s="141">
        <v>60</v>
      </c>
      <c r="E45" s="145" t="s">
        <v>185</v>
      </c>
      <c r="F45" s="141" t="s">
        <v>171</v>
      </c>
      <c r="G45" s="196">
        <v>566</v>
      </c>
    </row>
    <row r="46" spans="1:11" ht="5.0999999999999996" customHeight="1">
      <c r="B46" s="129"/>
      <c r="C46" s="94"/>
      <c r="D46" s="94"/>
      <c r="F46" s="94"/>
    </row>
    <row r="47" spans="1:11">
      <c r="A47" s="11" t="s">
        <v>252</v>
      </c>
      <c r="C47" s="94"/>
      <c r="D47" s="94"/>
      <c r="F47" s="94"/>
    </row>
  </sheetData>
  <phoneticPr fontId="2"/>
  <pageMargins left="0.70866141732283472" right="0.70866141732283472" top="0.7480314960629921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A2" sqref="A2:C2"/>
    </sheetView>
  </sheetViews>
  <sheetFormatPr defaultRowHeight="13.5"/>
  <cols>
    <col min="1" max="1" width="7.625" style="33" customWidth="1"/>
    <col min="2" max="2" width="18" style="33" customWidth="1"/>
    <col min="3" max="4" width="7.625" style="33" customWidth="1"/>
    <col min="5" max="6" width="14.125" style="33" customWidth="1"/>
    <col min="7" max="7" width="14.625" style="33" customWidth="1"/>
    <col min="8" max="16384" width="9" style="33"/>
  </cols>
  <sheetData>
    <row r="1" spans="1:7" s="28" customFormat="1" ht="25.5" customHeight="1" thickBot="1">
      <c r="A1" s="109" t="s">
        <v>331</v>
      </c>
      <c r="C1" s="117"/>
      <c r="D1" s="117"/>
      <c r="F1" s="117"/>
    </row>
    <row r="2" spans="1:7" s="28" customFormat="1" ht="18" customHeight="1">
      <c r="A2" s="122" t="s">
        <v>139</v>
      </c>
      <c r="B2" s="123" t="s">
        <v>140</v>
      </c>
      <c r="C2" s="123" t="s">
        <v>141</v>
      </c>
      <c r="D2" s="123" t="s">
        <v>142</v>
      </c>
      <c r="E2" s="123" t="s">
        <v>143</v>
      </c>
      <c r="F2" s="124" t="s">
        <v>181</v>
      </c>
      <c r="G2" s="139" t="s">
        <v>244</v>
      </c>
    </row>
    <row r="3" spans="1:7" ht="13.5" customHeight="1">
      <c r="A3" s="135"/>
      <c r="B3" s="28"/>
      <c r="C3" s="117"/>
      <c r="D3" s="137" t="s">
        <v>148</v>
      </c>
      <c r="E3" s="136"/>
      <c r="F3" s="137"/>
      <c r="G3" s="28"/>
    </row>
    <row r="4" spans="1:7" s="197" customFormat="1" ht="18" customHeight="1">
      <c r="A4" s="93" t="s">
        <v>150</v>
      </c>
      <c r="B4" s="203" t="s">
        <v>245</v>
      </c>
      <c r="C4" s="96" t="s">
        <v>152</v>
      </c>
      <c r="D4" s="96">
        <v>72</v>
      </c>
      <c r="E4" s="143" t="s">
        <v>185</v>
      </c>
      <c r="F4" s="96" t="s">
        <v>246</v>
      </c>
      <c r="G4" s="144">
        <v>53978</v>
      </c>
    </row>
    <row r="5" spans="1:7" s="95" customFormat="1" ht="18" customHeight="1">
      <c r="A5" s="93" t="s">
        <v>186</v>
      </c>
      <c r="B5" s="202" t="s">
        <v>247</v>
      </c>
      <c r="C5" s="94" t="s">
        <v>152</v>
      </c>
      <c r="D5" s="94">
        <v>52</v>
      </c>
      <c r="E5" s="143" t="s">
        <v>185</v>
      </c>
      <c r="F5" s="94" t="s">
        <v>195</v>
      </c>
      <c r="G5" s="198">
        <v>35850</v>
      </c>
    </row>
    <row r="6" spans="1:7" s="95" customFormat="1" ht="18" customHeight="1">
      <c r="A6" s="97" t="s">
        <v>186</v>
      </c>
      <c r="B6" s="204" t="s">
        <v>248</v>
      </c>
      <c r="C6" s="141" t="s">
        <v>152</v>
      </c>
      <c r="D6" s="141">
        <v>65</v>
      </c>
      <c r="E6" s="145" t="s">
        <v>185</v>
      </c>
      <c r="F6" s="141" t="s">
        <v>195</v>
      </c>
      <c r="G6" s="156">
        <v>5457</v>
      </c>
    </row>
    <row r="7" spans="1:7" ht="5.0999999999999996" customHeight="1">
      <c r="B7" s="129"/>
      <c r="C7" s="94"/>
      <c r="D7" s="94"/>
      <c r="F7" s="94"/>
    </row>
    <row r="8" spans="1:7">
      <c r="A8" s="11" t="s">
        <v>252</v>
      </c>
      <c r="C8" s="94"/>
      <c r="D8" s="94"/>
      <c r="F8" s="94"/>
    </row>
  </sheetData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目次</vt:lpstr>
      <vt:lpstr>1801</vt:lpstr>
      <vt:lpstr>1802</vt:lpstr>
      <vt:lpstr>1803</vt:lpstr>
      <vt:lpstr>1804</vt:lpstr>
      <vt:lpstr>1805</vt:lpstr>
      <vt:lpstr>1806</vt:lpstr>
      <vt:lpstr>1807</vt:lpstr>
      <vt:lpstr>1808</vt:lpstr>
      <vt:lpstr>1809</vt:lpstr>
      <vt:lpstr>1810</vt:lpstr>
    </vt:vector>
  </TitlesOfParts>
  <Company>松本市役所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松本市役所</dc:creator>
  <cp:lastModifiedBy>栗田 佳樹</cp:lastModifiedBy>
  <cp:lastPrinted>2018-11-16T01:54:21Z</cp:lastPrinted>
  <dcterms:created xsi:type="dcterms:W3CDTF">2001-05-08T06:24:56Z</dcterms:created>
  <dcterms:modified xsi:type="dcterms:W3CDTF">2018-11-16T01:55:22Z</dcterms:modified>
</cp:coreProperties>
</file>